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L25" s="1"/>
  <c r="J13"/>
  <c r="J24" s="1"/>
  <c r="J25" s="1"/>
  <c r="I13"/>
  <c r="I24" s="1"/>
  <c r="I25" s="1"/>
  <c r="H13"/>
  <c r="H24" s="1"/>
  <c r="H25" s="1"/>
  <c r="G13"/>
  <c r="G24" s="1"/>
  <c r="G25" s="1"/>
  <c r="F13"/>
  <c r="F24" s="1"/>
  <c r="F25" s="1"/>
</calcChain>
</file>

<file path=xl/sharedStrings.xml><?xml version="1.0" encoding="utf-8"?>
<sst xmlns="http://schemas.openxmlformats.org/spreadsheetml/2006/main" count="64" uniqueCount="48">
  <si>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</si>
  <si>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</si>
  <si>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</si>
  <si>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</si>
  <si>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</si>
  <si>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</si>
  <si>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</si>
  <si>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</si>
  <si>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</si>
  <si>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</si>
  <si>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</si>
  <si>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</si>
  <si>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</si>
  <si>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</si>
  <si>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</si>
  <si>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</si>
  <si>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</si>
  <si>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</si>
  <si>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</si>
  <si>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</si>
  <si>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</si>
  <si>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</si>
  <si>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</si>
  <si>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</si>
  <si>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</si>
  <si>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</si>
  <si>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</si>
  <si>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мясное блюдо</t>
  </si>
  <si>
    <t>Котлеты (биточки) рыбные</t>
  </si>
  <si>
    <t>гарнир</t>
  </si>
  <si>
    <t>Пюре картофельное</t>
  </si>
  <si>
    <t>напиток</t>
  </si>
  <si>
    <t>Чай с сахаром</t>
  </si>
  <si>
    <t>200/15</t>
  </si>
  <si>
    <t>хлеб</t>
  </si>
  <si>
    <t>Хлеб пшеничный</t>
  </si>
  <si>
    <t>Хлеб ржаной</t>
  </si>
  <si>
    <t>2/1а</t>
  </si>
  <si>
    <t>фрукт</t>
  </si>
  <si>
    <t>Яблоко</t>
  </si>
  <si>
    <t>салат</t>
  </si>
  <si>
    <t>Салат из капусты с зеленым горошком</t>
  </si>
  <si>
    <t>итого</t>
  </si>
  <si>
    <t>Обед</t>
  </si>
  <si>
    <t>гор.блюдо</t>
  </si>
  <si>
    <t>Суп фасолевый с овощами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</si>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</sst>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P11" sqref="P11"/>
    </sheetView>
  </sheetViews>
  <sheetFormatPr defaultRowHeight="14.4"/>
  <cols>
    <col min="1" max="1" width="4.44140625" customWidth="1"/>
    <col min="2" max="2" width="4.21875" customWidth="1"/>
    <col min="4" max="4" width="12.77734375" customWidth="1"/>
    <col min="5" max="5" width="29.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4</v>
      </c>
      <c r="J3" s="12">
        <v>2025</v>
      </c>
      <c r="K3" s="1"/>
      <c r="L3" s="2"/>
    </row>
    <row r="4" spans="1:12" ht="15" thickBot="1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1.4" thickBot="1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customHeight="1" thickBot="1">
      <c r="A6" s="18">
        <v>3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90</v>
      </c>
      <c r="G6" s="23">
        <v>21.6</v>
      </c>
      <c r="H6" s="23">
        <v>10.5</v>
      </c>
      <c r="I6" s="23">
        <v>12.4</v>
      </c>
      <c r="J6" s="23">
        <v>233</v>
      </c>
      <c r="K6" s="24">
        <v>388</v>
      </c>
      <c r="L6" s="23">
        <v>21.21</v>
      </c>
    </row>
    <row r="7" spans="1:12" ht="14.4" customHeight="1">
      <c r="A7" s="25"/>
      <c r="B7" s="26"/>
      <c r="C7" s="27"/>
      <c r="D7" s="28" t="s">
        <v>29</v>
      </c>
      <c r="E7" s="29" t="s">
        <v>30</v>
      </c>
      <c r="F7" s="30">
        <v>180</v>
      </c>
      <c r="G7" s="30">
        <v>5</v>
      </c>
      <c r="H7" s="30">
        <v>13</v>
      </c>
      <c r="I7" s="30">
        <v>36</v>
      </c>
      <c r="J7" s="30">
        <v>282</v>
      </c>
      <c r="K7" s="31">
        <v>312</v>
      </c>
      <c r="L7" s="30">
        <v>22.72</v>
      </c>
    </row>
    <row r="8" spans="1:12" ht="14.4" customHeight="1">
      <c r="A8" s="25"/>
      <c r="B8" s="26"/>
      <c r="C8" s="27"/>
      <c r="D8" s="32" t="s">
        <v>31</v>
      </c>
      <c r="E8" s="22" t="s">
        <v>32</v>
      </c>
      <c r="F8" s="23" t="s">
        <v>33</v>
      </c>
      <c r="G8" s="23">
        <v>0.2</v>
      </c>
      <c r="H8" s="23"/>
      <c r="I8" s="23">
        <v>14</v>
      </c>
      <c r="J8" s="23">
        <v>56.8</v>
      </c>
      <c r="K8" s="24">
        <v>943</v>
      </c>
      <c r="L8" s="23">
        <v>2.4700000000000002</v>
      </c>
    </row>
    <row r="9" spans="1:12" ht="14.4" customHeight="1">
      <c r="A9" s="25"/>
      <c r="B9" s="26"/>
      <c r="C9" s="27"/>
      <c r="D9" s="32" t="s">
        <v>34</v>
      </c>
      <c r="E9" s="22" t="s">
        <v>35</v>
      </c>
      <c r="F9" s="23">
        <v>60</v>
      </c>
      <c r="G9" s="23">
        <v>4.05</v>
      </c>
      <c r="H9" s="23">
        <v>0.51</v>
      </c>
      <c r="I9" s="23">
        <v>30.09</v>
      </c>
      <c r="J9" s="23">
        <v>141.15</v>
      </c>
      <c r="K9" s="24">
        <v>4</v>
      </c>
      <c r="L9" s="23">
        <v>4</v>
      </c>
    </row>
    <row r="10" spans="1:12" ht="14.4" customHeight="1">
      <c r="A10" s="25"/>
      <c r="B10" s="26"/>
      <c r="C10" s="27"/>
      <c r="D10" s="32" t="s">
        <v>34</v>
      </c>
      <c r="E10" s="22" t="s">
        <v>36</v>
      </c>
      <c r="F10" s="23">
        <v>30</v>
      </c>
      <c r="G10" s="23">
        <v>2.5499999999999998</v>
      </c>
      <c r="H10" s="23">
        <v>0.99</v>
      </c>
      <c r="I10" s="23">
        <v>14.49</v>
      </c>
      <c r="J10" s="23">
        <v>77.7</v>
      </c>
      <c r="K10" s="24" t="s">
        <v>37</v>
      </c>
      <c r="L10" s="23">
        <v>2.2999999999999998</v>
      </c>
    </row>
    <row r="11" spans="1:12" ht="14.4" customHeight="1">
      <c r="A11" s="25"/>
      <c r="B11" s="26"/>
      <c r="C11" s="27"/>
      <c r="D11" s="32" t="s">
        <v>38</v>
      </c>
      <c r="E11" s="22" t="s">
        <v>39</v>
      </c>
      <c r="F11" s="23">
        <v>100</v>
      </c>
      <c r="G11" s="23"/>
      <c r="H11" s="23"/>
      <c r="I11" s="23">
        <v>10</v>
      </c>
      <c r="J11" s="23">
        <v>47</v>
      </c>
      <c r="K11" s="24">
        <v>231</v>
      </c>
      <c r="L11" s="23">
        <v>11.3</v>
      </c>
    </row>
    <row r="12" spans="1:12" ht="14.4" customHeight="1">
      <c r="A12" s="25"/>
      <c r="B12" s="26"/>
      <c r="C12" s="27"/>
      <c r="D12" s="28" t="s">
        <v>40</v>
      </c>
      <c r="E12" s="22" t="s">
        <v>41</v>
      </c>
      <c r="F12" s="23">
        <v>60</v>
      </c>
      <c r="G12" s="23">
        <v>1</v>
      </c>
      <c r="H12" s="23">
        <v>4</v>
      </c>
      <c r="I12" s="23">
        <v>4</v>
      </c>
      <c r="J12" s="23">
        <v>43</v>
      </c>
      <c r="K12" s="24">
        <v>53</v>
      </c>
      <c r="L12" s="23">
        <v>6.49</v>
      </c>
    </row>
    <row r="13" spans="1:12" ht="14.4" customHeight="1">
      <c r="A13" s="33"/>
      <c r="B13" s="34"/>
      <c r="C13" s="35"/>
      <c r="D13" s="36" t="s">
        <v>42</v>
      </c>
      <c r="E13" s="37"/>
      <c r="F13" s="38">
        <f>SUM(F6:F12)</f>
        <v>520</v>
      </c>
      <c r="G13" s="38">
        <f t="shared" ref="G13:J13" si="0">SUM(G6:G12)</f>
        <v>34.4</v>
      </c>
      <c r="H13" s="38">
        <f t="shared" si="0"/>
        <v>29</v>
      </c>
      <c r="I13" s="38">
        <f t="shared" si="0"/>
        <v>120.97999999999999</v>
      </c>
      <c r="J13" s="38">
        <f t="shared" si="0"/>
        <v>880.65</v>
      </c>
      <c r="K13" s="39"/>
      <c r="L13" s="38">
        <f t="shared" ref="L13" si="1">SUM(L6:L12)</f>
        <v>70.489999999999995</v>
      </c>
    </row>
    <row r="14" spans="1:12" ht="14.4" customHeight="1">
      <c r="A14" s="40">
        <f>A6</f>
        <v>3</v>
      </c>
      <c r="B14" s="41">
        <f>B6</f>
        <v>2</v>
      </c>
      <c r="C14" s="42" t="s">
        <v>43</v>
      </c>
      <c r="D14" s="32" t="s">
        <v>40</v>
      </c>
      <c r="E14" s="22" t="s">
        <v>41</v>
      </c>
      <c r="F14" s="23">
        <v>60</v>
      </c>
      <c r="G14" s="23">
        <v>1</v>
      </c>
      <c r="H14" s="23">
        <v>4</v>
      </c>
      <c r="I14" s="23">
        <v>4</v>
      </c>
      <c r="J14" s="23">
        <v>43</v>
      </c>
      <c r="K14" s="24">
        <v>53</v>
      </c>
      <c r="L14" s="23">
        <v>6.49</v>
      </c>
    </row>
    <row r="15" spans="1:12" ht="14.4" customHeight="1">
      <c r="A15" s="25"/>
      <c r="B15" s="26"/>
      <c r="C15" s="27"/>
      <c r="D15" s="32" t="s">
        <v>44</v>
      </c>
      <c r="E15" s="22" t="s">
        <v>45</v>
      </c>
      <c r="F15" s="23">
        <v>250</v>
      </c>
      <c r="G15" s="23">
        <v>2</v>
      </c>
      <c r="H15" s="23">
        <v>3</v>
      </c>
      <c r="I15" s="23">
        <v>5</v>
      </c>
      <c r="J15" s="23">
        <v>135</v>
      </c>
      <c r="K15" s="24">
        <v>39</v>
      </c>
      <c r="L15" s="23">
        <v>10.72</v>
      </c>
    </row>
    <row r="16" spans="1:12" ht="14.4" customHeight="1" thickBot="1">
      <c r="A16" s="25"/>
      <c r="B16" s="26"/>
      <c r="C16" s="27"/>
      <c r="D16" s="32" t="s">
        <v>27</v>
      </c>
      <c r="E16" s="22" t="s">
        <v>28</v>
      </c>
      <c r="F16" s="23">
        <v>90</v>
      </c>
      <c r="G16" s="23">
        <v>21.6</v>
      </c>
      <c r="H16" s="23">
        <v>10.5</v>
      </c>
      <c r="I16" s="23">
        <v>12.4</v>
      </c>
      <c r="J16" s="23">
        <v>233</v>
      </c>
      <c r="K16" s="24">
        <v>388</v>
      </c>
      <c r="L16" s="23">
        <v>21.21</v>
      </c>
    </row>
    <row r="17" spans="1:12" ht="14.4" customHeight="1">
      <c r="A17" s="25"/>
      <c r="B17" s="26"/>
      <c r="C17" s="27"/>
      <c r="D17" s="32" t="s">
        <v>29</v>
      </c>
      <c r="E17" s="29" t="s">
        <v>30</v>
      </c>
      <c r="F17" s="30">
        <v>180</v>
      </c>
      <c r="G17" s="30">
        <v>5</v>
      </c>
      <c r="H17" s="30">
        <v>13</v>
      </c>
      <c r="I17" s="30">
        <v>36</v>
      </c>
      <c r="J17" s="30">
        <v>282</v>
      </c>
      <c r="K17" s="31">
        <v>312</v>
      </c>
      <c r="L17" s="30">
        <v>22.72</v>
      </c>
    </row>
    <row r="18" spans="1:12" ht="14.4" customHeight="1">
      <c r="A18" s="25"/>
      <c r="B18" s="26"/>
      <c r="C18" s="27"/>
      <c r="D18" s="32" t="s">
        <v>31</v>
      </c>
      <c r="E18" s="22" t="s">
        <v>32</v>
      </c>
      <c r="F18" s="23" t="s">
        <v>33</v>
      </c>
      <c r="G18" s="23">
        <v>0.2</v>
      </c>
      <c r="H18" s="23"/>
      <c r="I18" s="23">
        <v>14</v>
      </c>
      <c r="J18" s="23">
        <v>56.8</v>
      </c>
      <c r="K18" s="24">
        <v>943</v>
      </c>
      <c r="L18" s="23">
        <v>2.4700000000000002</v>
      </c>
    </row>
    <row r="19" spans="1:12" ht="14.4" customHeight="1">
      <c r="A19" s="25"/>
      <c r="B19" s="26"/>
      <c r="C19" s="27"/>
      <c r="D19" s="32" t="s">
        <v>34</v>
      </c>
      <c r="E19" s="22" t="s">
        <v>35</v>
      </c>
      <c r="F19" s="23">
        <v>60</v>
      </c>
      <c r="G19" s="23">
        <v>4.05</v>
      </c>
      <c r="H19" s="23">
        <v>0.51</v>
      </c>
      <c r="I19" s="23">
        <v>30.09</v>
      </c>
      <c r="J19" s="23">
        <v>141.15</v>
      </c>
      <c r="K19" s="24">
        <v>4</v>
      </c>
      <c r="L19" s="23">
        <v>4</v>
      </c>
    </row>
    <row r="20" spans="1:12" ht="14.4" customHeight="1">
      <c r="A20" s="25"/>
      <c r="B20" s="26"/>
      <c r="C20" s="27"/>
      <c r="D20" s="32" t="s">
        <v>34</v>
      </c>
      <c r="E20" s="22" t="s">
        <v>36</v>
      </c>
      <c r="F20" s="23">
        <v>30</v>
      </c>
      <c r="G20" s="23">
        <v>2.5499999999999998</v>
      </c>
      <c r="H20" s="23">
        <v>0.99</v>
      </c>
      <c r="I20" s="23">
        <v>14.49</v>
      </c>
      <c r="J20" s="23">
        <v>77.7</v>
      </c>
      <c r="K20" s="24" t="s">
        <v>37</v>
      </c>
      <c r="L20" s="23">
        <v>2.2999999999999998</v>
      </c>
    </row>
    <row r="21" spans="1:12" ht="14.4" customHeight="1">
      <c r="A21" s="25"/>
      <c r="B21" s="26"/>
      <c r="C21" s="27"/>
      <c r="D21" s="28"/>
      <c r="E21" s="22"/>
      <c r="F21" s="23"/>
      <c r="G21" s="23"/>
      <c r="H21" s="23"/>
      <c r="I21" s="23"/>
      <c r="J21" s="23"/>
      <c r="K21" s="24"/>
      <c r="L21" s="23"/>
    </row>
    <row r="22" spans="1:12" ht="14.4" customHeight="1">
      <c r="A22" s="25"/>
      <c r="B22" s="26"/>
      <c r="C22" s="27"/>
      <c r="D22" s="28"/>
      <c r="E22" s="22"/>
      <c r="F22" s="23"/>
      <c r="G22" s="23"/>
      <c r="H22" s="23"/>
      <c r="I22" s="23"/>
      <c r="J22" s="23"/>
      <c r="K22" s="24"/>
      <c r="L22" s="23"/>
    </row>
    <row r="23" spans="1:12" ht="14.4" customHeight="1">
      <c r="A23" s="33"/>
      <c r="B23" s="34"/>
      <c r="C23" s="35"/>
      <c r="D23" s="36" t="s">
        <v>42</v>
      </c>
      <c r="E23" s="37"/>
      <c r="F23" s="38">
        <f>SUM(F14:F22)</f>
        <v>670</v>
      </c>
      <c r="G23" s="38">
        <f t="shared" ref="G23:J23" si="2">SUM(G14:G22)</f>
        <v>36.4</v>
      </c>
      <c r="H23" s="38">
        <f t="shared" si="2"/>
        <v>32</v>
      </c>
      <c r="I23" s="38">
        <f t="shared" si="2"/>
        <v>115.98</v>
      </c>
      <c r="J23" s="38">
        <f t="shared" si="2"/>
        <v>968.65</v>
      </c>
      <c r="K23" s="39"/>
      <c r="L23" s="38">
        <f t="shared" ref="L23" si="3">SUM(L14:L22)</f>
        <v>69.91</v>
      </c>
    </row>
    <row r="24" spans="1:12" ht="14.4" customHeight="1" thickBot="1">
      <c r="A24" s="43">
        <f>A6</f>
        <v>3</v>
      </c>
      <c r="B24" s="44">
        <f>B6</f>
        <v>2</v>
      </c>
      <c r="C24" s="45" t="s">
        <v>46</v>
      </c>
      <c r="D24" s="46"/>
      <c r="E24" s="47"/>
      <c r="F24" s="48">
        <f>F13+F23</f>
        <v>1190</v>
      </c>
      <c r="G24" s="48">
        <f t="shared" ref="G24:L24" si="4">G13+G23</f>
        <v>70.8</v>
      </c>
      <c r="H24" s="48">
        <f t="shared" si="4"/>
        <v>61</v>
      </c>
      <c r="I24" s="48">
        <f t="shared" si="4"/>
        <v>236.95999999999998</v>
      </c>
      <c r="J24" s="48">
        <f t="shared" si="4"/>
        <v>1849.3</v>
      </c>
      <c r="K24" s="48"/>
      <c r="L24" s="48">
        <f t="shared" si="4"/>
        <v>140.39999999999998</v>
      </c>
    </row>
    <row r="25" spans="1:12" ht="15" thickBot="1">
      <c r="A25" s="49"/>
      <c r="B25" s="50"/>
      <c r="C25" s="51" t="s">
        <v>47</v>
      </c>
      <c r="D25" s="51"/>
      <c r="E25" s="51"/>
      <c r="F25" s="52" t="e">
        <f>(#REF!+#REF!+#REF!+#REF!+#REF!+#REF!+#REF!+#REF!+#REF!+#REF!+F5+F24)/(IF(#REF!=0,0,1)+IF(#REF!=0,0,1)+IF(#REF!=0,0,1)+IF(#REF!=0,0,1)+IF(#REF!=0,0,1)+IF(#REF!=0,0,1)+IF(#REF!=0,0,1)+IF(#REF!=0,0,1)+IF(#REF!=0,0,1)+IF(#REF!=0,0,1)+IF(F5=0,0,1)+IF(F24=0,0,1))</f>
        <v>#REF!</v>
      </c>
      <c r="G25" s="52" t="e">
        <f>(#REF!+#REF!+#REF!+#REF!+#REF!+#REF!+#REF!+#REF!+#REF!+#REF!+G5+G24)/(IF(#REF!=0,0,1)+IF(#REF!=0,0,1)+IF(#REF!=0,0,1)+IF(#REF!=0,0,1)+IF(#REF!=0,0,1)+IF(#REF!=0,0,1)+IF(#REF!=0,0,1)+IF(#REF!=0,0,1)+IF(#REF!=0,0,1)+IF(#REF!=0,0,1)+IF(G5=0,0,1)+IF(G24=0,0,1))</f>
        <v>#REF!</v>
      </c>
      <c r="H25" s="52" t="e">
        <f t="shared" ref="H25" si="5">(#REF!+#REF!+#REF!+#REF!+#REF!+#REF!+#REF!+#REF!+#REF!+#REF!+H5+H24)/(IF(#REF!=0,0,1)+IF(#REF!=0,0,1)+IF(#REF!=0,0,1)+IF(#REF!=0,0,1)+IF(#REF!=0,0,1)+IF(#REF!=0,0,1)+IF(#REF!=0,0,1)+IF(#REF!=0,0,1)+IF(#REF!=0,0,1)+IF(#REF!=0,0,1)+IF(H5=0,0,1)+IF(H24=0,0,1))</f>
        <v>#REF!</v>
      </c>
      <c r="I25" s="52" t="e">
        <f t="shared" ref="I25" si="6">(#REF!+#REF!+#REF!+#REF!+#REF!+#REF!+#REF!+#REF!+#REF!+#REF!+I5+I24)/(IF(#REF!=0,0,1)+IF(#REF!=0,0,1)+IF(#REF!=0,0,1)+IF(#REF!=0,0,1)+IF(#REF!=0,0,1)+IF(#REF!=0,0,1)+IF(#REF!=0,0,1)+IF(#REF!=0,0,1)+IF(#REF!=0,0,1)+IF(#REF!=0,0,1)+IF(I5=0,0,1)+IF(I24=0,0,1))</f>
        <v>#REF!</v>
      </c>
      <c r="J25" s="52" t="e">
        <f t="shared" ref="J25" si="7">(#REF!+#REF!+#REF!+#REF!+#REF!+#REF!+#REF!+#REF!+#REF!+#REF!+J5+J24)/(IF(#REF!=0,0,1)+IF(#REF!=0,0,1)+IF(#REF!=0,0,1)+IF(#REF!=0,0,1)+IF(#REF!=0,0,1)+IF(#REF!=0,0,1)+IF(#REF!=0,0,1)+IF(#REF!=0,0,1)+IF(#REF!=0,0,1)+IF(#REF!=0,0,1)+IF(J5=0,0,1)+IF(J24=0,0,1))</f>
        <v>#REF!</v>
      </c>
      <c r="K25" s="52"/>
      <c r="L25" s="52" t="e">
        <f t="shared" ref="L25" si="8">(#REF!+#REF!+#REF!+#REF!+#REF!+#REF!+#REF!+#REF!+#REF!+#REF!+L5+L24)/(IF(#REF!=0,0,1)+IF(#REF!=0,0,1)+IF(#REF!=0,0,1)+IF(#REF!=0,0,1)+IF(#REF!=0,0,1)+IF(#REF!=0,0,1)+IF(#REF!=0,0,1)+IF(#REF!=0,0,1)+IF(#REF!=0,0,1)+IF(#REF!=0,0,1)+IF(L5=0,0,1)+IF(L24=0,0,1))</f>
        <v>#REF!</v>
      </c>
    </row>
  </sheetData>
  <mergeCells count="5">
    <mergeCell ref="C1:E1"/>
    <mergeCell ref="H1:K1"/>
    <mergeCell ref="H2:K2"/>
    <mergeCell ref="C24:D24"/>
    <mergeCell ref="C25:E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2025-04-16T15:28:58Z</dcterms:modified>
</cp:coreProperties>
</file>