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60" windowHeight="7668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G51"/>
  <c r="H51"/>
  <c r="I51"/>
  <c r="J51"/>
  <c r="A100" l="1"/>
  <c r="B100"/>
  <c r="L99" l="1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00" l="1"/>
  <c r="F100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</calcChain>
</file>

<file path=xl/sharedStrings.xml><?xml version="1.0" encoding="utf-8"?>
<sst xmlns="http://schemas.openxmlformats.org/spreadsheetml/2006/main" count="163" uniqueCount="68">
  <si>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</si>
  <si>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</si>
  <si>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</si>
  <si>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</si>
  <si>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</si>
  <si>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</si>
  <si>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</si>
  <si>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</si>
  <si>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</si>
  <si>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</si>
  <si>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</si>
  <si>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</si>
  <si>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</si>
  <si>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</si>
  <si>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</si>
  <si>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</si>
  <si>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</si>
  <si>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</si>
  <si>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</si>
  <si>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</si>
  <si>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</si>
  <si>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</si>
  <si>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</si>
  <si>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</si>
  <si>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</si>
  <si>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</si>
  <si>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</si>
  <si>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</si>
  <si>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</si>
  <si>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</si>
  <si>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</si>
  <si>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</si>
  <si>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</si>
  <si>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</si>
  <si>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</si>
  <si>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</si>
  <si>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</si>
  <si>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</si>
  <si>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</si>
  <si>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</si>
  <si>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</si>
  <si>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</si>
  <si>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</si>
  <si>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</si>
  <si>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</si>
  <si>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</si>
  <si>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</si>
  <si>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</si>
  <si>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</si>
  <si>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</si>
  <si>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</si>
  <si>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</si>
  <si>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</si>
  <si>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</si>
  <si>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</si>
  <si>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</si>
  <si>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</si>
  <si>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</si>
  <si>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</si>
  <si>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</si>
  <si>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</si>
  <si>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</si>
  <si>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</si>
  <si>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хлеб белый</t>
  </si>
  <si>
    <t>Суп перловый</t>
  </si>
  <si>
    <t>Котлета из говядины</t>
  </si>
  <si>
    <t>1блюдо</t>
  </si>
  <si>
    <t>Салат из капусты, моркови  с кукурузой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</si>
</sst>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0" fillId="4" borderId="1" xfId="0" applyFill="1" applyBorder="1"/>
    <xf numFmtId="0" fontId="1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" fillId="4" borderId="2" xfId="0" applyFont="1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26" xfId="0" applyFill="1" applyBorder="1"/>
    <xf numFmtId="0" fontId="0" fillId="4" borderId="27" xfId="0" applyFill="1" applyBorder="1" applyProtection="1"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0" fillId="4" borderId="27" xfId="0" applyFill="1" applyBorder="1"/>
    <xf numFmtId="0" fontId="1" fillId="4" borderId="27" xfId="0" applyFont="1" applyFill="1" applyBorder="1"/>
    <xf numFmtId="0" fontId="1" fillId="4" borderId="27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1" fillId="4" borderId="26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3" fillId="4" borderId="28" xfId="0" applyFont="1" applyFill="1" applyBorder="1" applyAlignment="1" applyProtection="1">
      <alignment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Protection="1">
      <protection locked="0"/>
    </xf>
    <xf numFmtId="0" fontId="6" fillId="0" borderId="27" xfId="0" applyFont="1" applyBorder="1" applyAlignment="1" applyProtection="1">
      <alignment horizontal="right"/>
      <protection locked="0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/>
    </xf>
    <xf numFmtId="0" fontId="0" fillId="4" borderId="5" xfId="0" applyFill="1" applyBorder="1" applyProtection="1">
      <protection locked="0"/>
    </xf>
    <xf numFmtId="0" fontId="3" fillId="4" borderId="30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31" xfId="0" applyFont="1" applyFill="1" applyBorder="1" applyAlignment="1" applyProtection="1">
      <alignment horizontal="center" vertical="top" wrapText="1"/>
      <protection locked="0"/>
    </xf>
    <xf numFmtId="0" fontId="0" fillId="4" borderId="28" xfId="0" applyFill="1" applyBorder="1"/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3" sqref="E2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86" t="s">
        <v>57</v>
      </c>
      <c r="D1" s="87"/>
      <c r="E1" s="87"/>
      <c r="F1" s="10" t="s">
        <v>14</v>
      </c>
      <c r="G1" s="2" t="s">
        <v>15</v>
      </c>
      <c r="H1" s="88" t="s">
        <v>58</v>
      </c>
      <c r="I1" s="88"/>
      <c r="J1" s="88"/>
      <c r="K1" s="88"/>
    </row>
    <row r="2" spans="1:12" ht="17.399999999999999">
      <c r="A2" s="30" t="s">
        <v>5</v>
      </c>
      <c r="C2" s="2"/>
      <c r="G2" s="2" t="s">
        <v>16</v>
      </c>
      <c r="H2" s="88" t="s">
        <v>59</v>
      </c>
      <c r="I2" s="88"/>
      <c r="J2" s="88"/>
      <c r="K2" s="88"/>
    </row>
    <row r="3" spans="1:12" ht="17.25" customHeight="1">
      <c r="A3" s="4" t="s">
        <v>7</v>
      </c>
      <c r="C3" s="2"/>
      <c r="D3" s="3"/>
      <c r="E3" s="32" t="s">
        <v>43</v>
      </c>
      <c r="G3" s="2" t="s">
        <v>17</v>
      </c>
      <c r="H3" s="36">
        <v>9</v>
      </c>
      <c r="I3" s="36">
        <v>1</v>
      </c>
      <c r="J3" s="37">
        <v>2024</v>
      </c>
      <c r="K3" s="1"/>
    </row>
    <row r="4" spans="1:12" ht="13.8" thickBot="1">
      <c r="C4" s="2"/>
      <c r="D4" s="4"/>
      <c r="H4" s="35" t="s">
        <v>33</v>
      </c>
      <c r="I4" s="35" t="s">
        <v>34</v>
      </c>
      <c r="J4" s="35" t="s">
        <v>35</v>
      </c>
    </row>
    <row r="5" spans="1:12" ht="31.2" thickBot="1">
      <c r="A5" s="33" t="s">
        <v>12</v>
      </c>
      <c r="B5" s="34" t="s">
        <v>13</v>
      </c>
      <c r="C5" s="31" t="s">
        <v>0</v>
      </c>
      <c r="D5" s="38" t="s">
        <v>11</v>
      </c>
      <c r="E5" s="38" t="s">
        <v>10</v>
      </c>
      <c r="F5" s="38" t="s">
        <v>31</v>
      </c>
      <c r="G5" s="38" t="s">
        <v>1</v>
      </c>
      <c r="H5" s="69" t="s">
        <v>2</v>
      </c>
      <c r="I5" s="69" t="s">
        <v>3</v>
      </c>
      <c r="J5" s="69" t="s">
        <v>8</v>
      </c>
      <c r="K5" s="69" t="s">
        <v>9</v>
      </c>
      <c r="L5" s="69" t="s">
        <v>32</v>
      </c>
    </row>
    <row r="6" spans="1:12" ht="14.4">
      <c r="A6" s="18">
        <v>1</v>
      </c>
      <c r="B6" s="19">
        <v>1</v>
      </c>
      <c r="C6" s="20" t="s">
        <v>18</v>
      </c>
      <c r="D6" s="55" t="s">
        <v>19</v>
      </c>
      <c r="E6" s="56" t="s">
        <v>54</v>
      </c>
      <c r="F6" s="40">
        <v>150</v>
      </c>
      <c r="G6" s="40">
        <v>5</v>
      </c>
      <c r="H6" s="67">
        <v>9</v>
      </c>
      <c r="I6" s="67">
        <v>30</v>
      </c>
      <c r="J6" s="67">
        <v>190</v>
      </c>
      <c r="K6" s="67">
        <v>204</v>
      </c>
      <c r="L6" s="68"/>
    </row>
    <row r="7" spans="1:12" ht="14.4">
      <c r="A7" s="21"/>
      <c r="B7" s="13"/>
      <c r="C7" s="9"/>
      <c r="D7" s="57"/>
      <c r="E7" s="56" t="s">
        <v>41</v>
      </c>
      <c r="F7" s="40">
        <v>80</v>
      </c>
      <c r="G7" s="40">
        <v>11.6</v>
      </c>
      <c r="H7" s="40">
        <v>13.4</v>
      </c>
      <c r="I7" s="40">
        <v>2.2999999999999998</v>
      </c>
      <c r="J7" s="40">
        <v>176.6</v>
      </c>
      <c r="K7" s="40">
        <v>175</v>
      </c>
      <c r="L7" s="48"/>
    </row>
    <row r="8" spans="1:12" ht="14.4">
      <c r="A8" s="21"/>
      <c r="B8" s="13"/>
      <c r="C8" s="9"/>
      <c r="D8" s="55" t="s">
        <v>20</v>
      </c>
      <c r="E8" s="56" t="s">
        <v>38</v>
      </c>
      <c r="F8" s="40" t="s">
        <v>40</v>
      </c>
      <c r="G8" s="40">
        <v>0.2</v>
      </c>
      <c r="H8" s="40"/>
      <c r="I8" s="40">
        <v>14</v>
      </c>
      <c r="J8" s="40">
        <v>56.8</v>
      </c>
      <c r="K8" s="40">
        <v>943</v>
      </c>
      <c r="L8" s="48"/>
    </row>
    <row r="9" spans="1:12" ht="14.4">
      <c r="A9" s="21"/>
      <c r="B9" s="13"/>
      <c r="C9" s="9"/>
      <c r="D9" s="55" t="s">
        <v>46</v>
      </c>
      <c r="E9" s="56" t="s">
        <v>60</v>
      </c>
      <c r="F9" s="40">
        <v>50</v>
      </c>
      <c r="G9" s="40">
        <v>1</v>
      </c>
      <c r="H9" s="40">
        <v>4</v>
      </c>
      <c r="I9" s="40">
        <v>4</v>
      </c>
      <c r="J9" s="40">
        <v>43</v>
      </c>
      <c r="K9" s="40">
        <v>20</v>
      </c>
      <c r="L9" s="48"/>
    </row>
    <row r="10" spans="1:12" ht="14.4">
      <c r="A10" s="21"/>
      <c r="B10" s="13"/>
      <c r="C10" s="9"/>
      <c r="D10" s="55" t="s">
        <v>21</v>
      </c>
      <c r="E10" s="56" t="s">
        <v>36</v>
      </c>
      <c r="F10" s="40">
        <v>60</v>
      </c>
      <c r="G10" s="40">
        <v>4</v>
      </c>
      <c r="H10" s="40"/>
      <c r="I10" s="40">
        <v>28</v>
      </c>
      <c r="J10" s="40">
        <v>160</v>
      </c>
      <c r="K10" s="40">
        <v>1</v>
      </c>
      <c r="L10" s="66"/>
    </row>
    <row r="11" spans="1:12" ht="14.4">
      <c r="A11" s="21"/>
      <c r="B11" s="13"/>
      <c r="C11" s="9"/>
      <c r="D11" s="57" t="s">
        <v>62</v>
      </c>
      <c r="E11" s="56" t="s">
        <v>61</v>
      </c>
      <c r="F11" s="40">
        <v>30</v>
      </c>
      <c r="G11" s="40">
        <v>0.8</v>
      </c>
      <c r="H11" s="40">
        <v>2.2000000000000002</v>
      </c>
      <c r="I11" s="40">
        <v>17.2</v>
      </c>
      <c r="J11" s="40">
        <v>106.2</v>
      </c>
      <c r="K11" s="40">
        <v>51</v>
      </c>
      <c r="L11" s="52"/>
    </row>
    <row r="12" spans="1:12" ht="14.4">
      <c r="A12" s="21"/>
      <c r="B12" s="13"/>
      <c r="C12" s="9"/>
      <c r="D12" s="57"/>
      <c r="E12" s="44"/>
      <c r="F12" s="45"/>
      <c r="G12" s="45"/>
      <c r="H12" s="45"/>
      <c r="I12" s="45"/>
      <c r="J12" s="45"/>
      <c r="K12" s="52"/>
      <c r="L12" s="52"/>
    </row>
    <row r="13" spans="1:12" ht="14.4">
      <c r="A13" s="22"/>
      <c r="B13" s="15"/>
      <c r="C13" s="6"/>
      <c r="D13" s="58" t="s">
        <v>30</v>
      </c>
      <c r="E13" s="59"/>
      <c r="F13" s="60">
        <f>SUM(F6:F12)</f>
        <v>370</v>
      </c>
      <c r="G13" s="60">
        <f t="shared" ref="G13:J13" si="0">SUM(G6:G12)</f>
        <v>22.6</v>
      </c>
      <c r="H13" s="60">
        <f t="shared" si="0"/>
        <v>28.599999999999998</v>
      </c>
      <c r="I13" s="60">
        <f t="shared" si="0"/>
        <v>95.5</v>
      </c>
      <c r="J13" s="60">
        <f t="shared" si="0"/>
        <v>732.60000000000014</v>
      </c>
      <c r="K13" s="61"/>
      <c r="L13" s="61">
        <f t="shared" ref="L13" si="1">SUM(L6:L12)</f>
        <v>0</v>
      </c>
    </row>
    <row r="14" spans="1:12" ht="14.4">
      <c r="A14" s="24">
        <f>A6</f>
        <v>1</v>
      </c>
      <c r="B14" s="11">
        <f>B6</f>
        <v>1</v>
      </c>
      <c r="C14" s="8" t="s">
        <v>23</v>
      </c>
      <c r="D14" s="55" t="s">
        <v>25</v>
      </c>
      <c r="E14" s="56" t="s">
        <v>42</v>
      </c>
      <c r="F14" s="62">
        <v>250</v>
      </c>
      <c r="G14" s="62">
        <v>8</v>
      </c>
      <c r="H14" s="62">
        <v>2</v>
      </c>
      <c r="I14" s="62">
        <v>23</v>
      </c>
      <c r="J14" s="62">
        <v>140</v>
      </c>
      <c r="K14" s="62">
        <v>80</v>
      </c>
      <c r="L14" s="66"/>
    </row>
    <row r="15" spans="1:12" ht="14.4">
      <c r="A15" s="21"/>
      <c r="B15" s="13"/>
      <c r="C15" s="9"/>
      <c r="D15" s="55" t="s">
        <v>27</v>
      </c>
      <c r="E15" s="56" t="s">
        <v>54</v>
      </c>
      <c r="F15" s="62">
        <v>150</v>
      </c>
      <c r="G15" s="62">
        <v>5</v>
      </c>
      <c r="H15" s="62">
        <v>9</v>
      </c>
      <c r="I15" s="62">
        <v>30</v>
      </c>
      <c r="J15" s="62">
        <v>190</v>
      </c>
      <c r="K15" s="62">
        <v>204</v>
      </c>
      <c r="L15" s="52"/>
    </row>
    <row r="16" spans="1:12" ht="14.4">
      <c r="A16" s="21"/>
      <c r="B16" s="13"/>
      <c r="C16" s="9"/>
      <c r="D16" s="55" t="s">
        <v>26</v>
      </c>
      <c r="E16" s="56" t="s">
        <v>41</v>
      </c>
      <c r="F16" s="62">
        <v>80</v>
      </c>
      <c r="G16" s="62">
        <v>11.6</v>
      </c>
      <c r="H16" s="62">
        <v>13.4</v>
      </c>
      <c r="I16" s="62">
        <v>2.2999999999999998</v>
      </c>
      <c r="J16" s="62">
        <v>176.6</v>
      </c>
      <c r="K16" s="62">
        <v>175</v>
      </c>
      <c r="L16" s="48"/>
    </row>
    <row r="17" spans="1:12" ht="14.4">
      <c r="A17" s="21"/>
      <c r="B17" s="13"/>
      <c r="C17" s="9"/>
      <c r="D17" s="55" t="s">
        <v>46</v>
      </c>
      <c r="E17" s="56" t="s">
        <v>60</v>
      </c>
      <c r="F17" s="62">
        <v>50</v>
      </c>
      <c r="G17" s="62">
        <v>1</v>
      </c>
      <c r="H17" s="62">
        <v>4</v>
      </c>
      <c r="I17" s="62">
        <v>4</v>
      </c>
      <c r="J17" s="62">
        <v>43</v>
      </c>
      <c r="K17" s="62">
        <v>20</v>
      </c>
      <c r="L17" s="48"/>
    </row>
    <row r="18" spans="1:12" ht="14.4">
      <c r="A18" s="21"/>
      <c r="B18" s="13"/>
      <c r="C18" s="9"/>
      <c r="D18" s="55" t="s">
        <v>28</v>
      </c>
      <c r="E18" s="56" t="s">
        <v>38</v>
      </c>
      <c r="F18" s="62" t="s">
        <v>40</v>
      </c>
      <c r="G18" s="62">
        <v>0.2</v>
      </c>
      <c r="H18" s="62"/>
      <c r="I18" s="62">
        <v>14</v>
      </c>
      <c r="J18" s="62">
        <v>56.8</v>
      </c>
      <c r="K18" s="62">
        <v>943</v>
      </c>
      <c r="L18" s="48"/>
    </row>
    <row r="19" spans="1:12" ht="14.4">
      <c r="A19" s="21"/>
      <c r="B19" s="13"/>
      <c r="C19" s="9"/>
      <c r="D19" s="55" t="s">
        <v>29</v>
      </c>
      <c r="E19" s="56" t="s">
        <v>36</v>
      </c>
      <c r="F19" s="62">
        <v>90</v>
      </c>
      <c r="G19" s="62">
        <v>4</v>
      </c>
      <c r="H19" s="62"/>
      <c r="I19" s="62">
        <v>28</v>
      </c>
      <c r="J19" s="62">
        <v>160</v>
      </c>
      <c r="K19" s="62">
        <v>1</v>
      </c>
      <c r="L19" s="48"/>
    </row>
    <row r="20" spans="1:12" ht="14.4">
      <c r="A20" s="21"/>
      <c r="B20" s="13"/>
      <c r="C20" s="9"/>
      <c r="D20" s="63"/>
      <c r="E20" s="64"/>
      <c r="F20" s="52"/>
      <c r="G20" s="52"/>
      <c r="H20" s="52"/>
      <c r="I20" s="52"/>
      <c r="J20" s="52"/>
      <c r="K20" s="52"/>
      <c r="L20" s="48"/>
    </row>
    <row r="21" spans="1:12" ht="14.4">
      <c r="A21" s="21"/>
      <c r="B21" s="13"/>
      <c r="C21" s="9"/>
      <c r="D21" s="94"/>
      <c r="E21" s="95"/>
      <c r="F21" s="96"/>
      <c r="G21" s="96"/>
      <c r="H21" s="96"/>
      <c r="I21" s="96"/>
      <c r="J21" s="96"/>
      <c r="K21" s="96"/>
      <c r="L21" s="97"/>
    </row>
    <row r="22" spans="1:12" ht="14.4">
      <c r="A22" s="101"/>
      <c r="B22" s="101"/>
      <c r="C22" s="5"/>
      <c r="D22" s="41"/>
      <c r="E22" s="44"/>
      <c r="F22" s="52"/>
      <c r="G22" s="52"/>
      <c r="H22" s="52"/>
      <c r="I22" s="52"/>
      <c r="J22" s="52"/>
      <c r="K22" s="52"/>
      <c r="L22" s="52"/>
    </row>
    <row r="23" spans="1:12" ht="14.4">
      <c r="A23" s="101"/>
      <c r="B23" s="101"/>
      <c r="C23" s="5"/>
      <c r="D23" s="16" t="s">
        <v>30</v>
      </c>
      <c r="E23" s="7"/>
      <c r="F23" s="17">
        <f>SUM(F14:F22)</f>
        <v>620</v>
      </c>
      <c r="G23" s="17">
        <f t="shared" ref="G23:J23" si="2">SUM(G14:G22)</f>
        <v>29.8</v>
      </c>
      <c r="H23" s="17">
        <f t="shared" si="2"/>
        <v>28.4</v>
      </c>
      <c r="I23" s="17">
        <f t="shared" si="2"/>
        <v>101.3</v>
      </c>
      <c r="J23" s="17">
        <f t="shared" si="2"/>
        <v>766.4</v>
      </c>
      <c r="K23" s="17"/>
      <c r="L23" s="17">
        <f t="shared" ref="L23" si="3">SUM(L14:L22)</f>
        <v>0</v>
      </c>
    </row>
    <row r="24" spans="1:12" ht="14.4">
      <c r="A24" s="29">
        <f>A6</f>
        <v>1</v>
      </c>
      <c r="B24" s="29">
        <f>B6</f>
        <v>1</v>
      </c>
      <c r="C24" s="102" t="s">
        <v>4</v>
      </c>
      <c r="D24" s="103"/>
      <c r="E24" s="75"/>
      <c r="F24" s="76">
        <f>F13+F23</f>
        <v>990</v>
      </c>
      <c r="G24" s="76">
        <f t="shared" ref="G24:J24" si="4">G13+G23</f>
        <v>52.400000000000006</v>
      </c>
      <c r="H24" s="76">
        <f t="shared" si="4"/>
        <v>57</v>
      </c>
      <c r="I24" s="76">
        <f t="shared" si="4"/>
        <v>196.8</v>
      </c>
      <c r="J24" s="76">
        <f t="shared" si="4"/>
        <v>1499</v>
      </c>
      <c r="K24" s="76"/>
      <c r="L24" s="76">
        <f t="shared" ref="L24" si="5">L13+L23</f>
        <v>0</v>
      </c>
    </row>
    <row r="25" spans="1:12" ht="14.4" hidden="1">
      <c r="A25" s="12">
        <v>1</v>
      </c>
      <c r="B25" s="13">
        <v>2</v>
      </c>
      <c r="C25" s="9" t="s">
        <v>18</v>
      </c>
      <c r="D25" s="98" t="s">
        <v>19</v>
      </c>
      <c r="E25" s="99" t="s">
        <v>48</v>
      </c>
      <c r="F25" s="100">
        <v>180</v>
      </c>
      <c r="G25" s="100">
        <v>2</v>
      </c>
      <c r="H25" s="100">
        <v>4</v>
      </c>
      <c r="I25" s="100">
        <v>19</v>
      </c>
      <c r="J25" s="100">
        <v>377</v>
      </c>
      <c r="K25" s="100" t="s">
        <v>50</v>
      </c>
      <c r="L25" s="45"/>
    </row>
    <row r="26" spans="1:12" ht="14.4" hidden="1">
      <c r="A26" s="12"/>
      <c r="B26" s="13"/>
      <c r="C26" s="9"/>
      <c r="D26" s="49" t="s">
        <v>20</v>
      </c>
      <c r="E26" s="56" t="s">
        <v>38</v>
      </c>
      <c r="F26" s="62" t="s">
        <v>40</v>
      </c>
      <c r="G26" s="62">
        <v>0.2</v>
      </c>
      <c r="H26" s="62"/>
      <c r="I26" s="62">
        <v>14</v>
      </c>
      <c r="J26" s="62">
        <v>56.8</v>
      </c>
      <c r="K26" s="62">
        <v>943</v>
      </c>
      <c r="L26" s="52"/>
    </row>
    <row r="27" spans="1:12" ht="14.4" hidden="1">
      <c r="A27" s="12"/>
      <c r="B27" s="13"/>
      <c r="C27" s="9"/>
      <c r="D27" s="50" t="s">
        <v>22</v>
      </c>
      <c r="E27" s="56" t="s">
        <v>39</v>
      </c>
      <c r="F27" s="62">
        <v>100</v>
      </c>
      <c r="G27" s="62"/>
      <c r="H27" s="62"/>
      <c r="I27" s="62">
        <v>10</v>
      </c>
      <c r="J27" s="62">
        <v>47</v>
      </c>
      <c r="K27" s="62">
        <v>231</v>
      </c>
      <c r="L27" s="52"/>
    </row>
    <row r="28" spans="1:12" ht="14.4" hidden="1">
      <c r="A28" s="12"/>
      <c r="B28" s="13"/>
      <c r="C28" s="9"/>
      <c r="D28" s="49" t="s">
        <v>21</v>
      </c>
      <c r="E28" s="56" t="s">
        <v>36</v>
      </c>
      <c r="F28" s="62">
        <v>90</v>
      </c>
      <c r="G28" s="62">
        <v>4</v>
      </c>
      <c r="H28" s="62"/>
      <c r="I28" s="62">
        <v>14</v>
      </c>
      <c r="J28" s="62">
        <v>160</v>
      </c>
      <c r="K28" s="62">
        <v>1</v>
      </c>
      <c r="L28" s="52"/>
    </row>
    <row r="29" spans="1:12" ht="14.4" hidden="1">
      <c r="A29" s="12"/>
      <c r="B29" s="13"/>
      <c r="C29" s="9"/>
      <c r="D29" s="49"/>
      <c r="E29" s="44"/>
      <c r="F29" s="52"/>
      <c r="G29" s="52"/>
      <c r="H29" s="52"/>
      <c r="I29" s="52"/>
      <c r="J29" s="52"/>
      <c r="K29" s="52"/>
      <c r="L29" s="52"/>
    </row>
    <row r="30" spans="1:12" ht="14.4" hidden="1">
      <c r="A30" s="12"/>
      <c r="B30" s="13"/>
      <c r="C30" s="9"/>
      <c r="D30" s="47"/>
      <c r="E30" s="44"/>
      <c r="F30" s="52"/>
      <c r="G30" s="52"/>
      <c r="H30" s="52"/>
      <c r="I30" s="52"/>
      <c r="J30" s="52"/>
      <c r="K30" s="52"/>
      <c r="L30" s="52"/>
    </row>
    <row r="31" spans="1:12" ht="14.4" hidden="1">
      <c r="A31" s="12"/>
      <c r="B31" s="13"/>
      <c r="C31" s="9"/>
      <c r="D31" s="41"/>
      <c r="E31" s="44"/>
      <c r="F31" s="52"/>
      <c r="G31" s="52"/>
      <c r="H31" s="52"/>
      <c r="I31" s="52"/>
      <c r="J31" s="52"/>
      <c r="K31" s="65"/>
      <c r="L31" s="52"/>
    </row>
    <row r="32" spans="1:12" ht="14.4" hidden="1">
      <c r="A32" s="14"/>
      <c r="B32" s="15"/>
      <c r="C32" s="6"/>
      <c r="D32" s="16" t="s">
        <v>30</v>
      </c>
      <c r="E32" s="7"/>
      <c r="F32" s="17">
        <f>SUM(F25:F31)</f>
        <v>370</v>
      </c>
      <c r="G32" s="17">
        <f t="shared" ref="G32" si="6">SUM(G25:G31)</f>
        <v>6.2</v>
      </c>
      <c r="H32" s="17">
        <f t="shared" ref="H32" si="7">SUM(H25:H31)</f>
        <v>4</v>
      </c>
      <c r="I32" s="17">
        <f t="shared" ref="I32" si="8">SUM(I25:I31)</f>
        <v>57</v>
      </c>
      <c r="J32" s="17">
        <f t="shared" ref="J32:L32" si="9">SUM(J25:J31)</f>
        <v>640.79999999999995</v>
      </c>
      <c r="K32" s="23"/>
      <c r="L32" s="17">
        <f t="shared" si="9"/>
        <v>0</v>
      </c>
    </row>
    <row r="33" spans="1:12" ht="14.4" hidden="1">
      <c r="A33" s="11">
        <f>A25</f>
        <v>1</v>
      </c>
      <c r="B33" s="11">
        <f>B25</f>
        <v>2</v>
      </c>
      <c r="C33" s="8" t="s">
        <v>23</v>
      </c>
      <c r="D33" s="55" t="s">
        <v>24</v>
      </c>
      <c r="E33" s="44"/>
      <c r="F33" s="52"/>
      <c r="G33" s="52"/>
      <c r="H33" s="52"/>
      <c r="I33" s="52"/>
      <c r="J33" s="52"/>
      <c r="K33" s="52"/>
      <c r="L33" s="52"/>
    </row>
    <row r="34" spans="1:12" ht="14.4" hidden="1">
      <c r="A34" s="12"/>
      <c r="B34" s="13"/>
      <c r="C34" s="9"/>
      <c r="D34" s="55" t="s">
        <v>25</v>
      </c>
      <c r="E34" s="56" t="s">
        <v>55</v>
      </c>
      <c r="F34" s="62">
        <v>250</v>
      </c>
      <c r="G34" s="62">
        <v>2.5</v>
      </c>
      <c r="H34" s="62">
        <v>2.5</v>
      </c>
      <c r="I34" s="62">
        <v>5</v>
      </c>
      <c r="J34" s="52">
        <v>127.5</v>
      </c>
      <c r="K34" s="56" t="s">
        <v>51</v>
      </c>
      <c r="L34" s="52"/>
    </row>
    <row r="35" spans="1:12" ht="14.4" hidden="1">
      <c r="A35" s="12"/>
      <c r="B35" s="13"/>
      <c r="C35" s="9"/>
      <c r="D35" s="55" t="s">
        <v>26</v>
      </c>
      <c r="E35" s="56" t="s">
        <v>48</v>
      </c>
      <c r="F35" s="62">
        <v>180</v>
      </c>
      <c r="G35" s="62">
        <v>2</v>
      </c>
      <c r="H35" s="62">
        <v>4</v>
      </c>
      <c r="I35" s="62">
        <v>19</v>
      </c>
      <c r="J35" s="52">
        <v>377</v>
      </c>
      <c r="K35" s="56" t="s">
        <v>50</v>
      </c>
      <c r="L35" s="52"/>
    </row>
    <row r="36" spans="1:12" ht="14.4" hidden="1">
      <c r="A36" s="12"/>
      <c r="B36" s="13"/>
      <c r="C36" s="9"/>
      <c r="D36" s="55" t="s">
        <v>28</v>
      </c>
      <c r="E36" s="56" t="s">
        <v>38</v>
      </c>
      <c r="F36" s="62" t="s">
        <v>40</v>
      </c>
      <c r="G36" s="62">
        <v>0.2</v>
      </c>
      <c r="H36" s="62"/>
      <c r="I36" s="62">
        <v>14</v>
      </c>
      <c r="J36" s="52">
        <v>56.8</v>
      </c>
      <c r="K36" s="62">
        <v>943</v>
      </c>
      <c r="L36" s="52"/>
    </row>
    <row r="37" spans="1:12" ht="14.4" hidden="1">
      <c r="A37" s="12"/>
      <c r="B37" s="13"/>
      <c r="C37" s="9"/>
      <c r="D37" s="55" t="s">
        <v>29</v>
      </c>
      <c r="E37" s="56" t="s">
        <v>36</v>
      </c>
      <c r="F37" s="62">
        <v>90</v>
      </c>
      <c r="G37" s="62">
        <v>4</v>
      </c>
      <c r="H37" s="62"/>
      <c r="I37" s="62">
        <v>28</v>
      </c>
      <c r="J37" s="52">
        <v>160</v>
      </c>
      <c r="K37" s="62">
        <v>1</v>
      </c>
      <c r="L37" s="52"/>
    </row>
    <row r="38" spans="1:12" ht="14.4" hidden="1">
      <c r="A38" s="12"/>
      <c r="B38" s="13"/>
      <c r="C38" s="9"/>
      <c r="D38" s="55"/>
      <c r="E38" s="72"/>
      <c r="F38" s="73"/>
      <c r="G38" s="52"/>
      <c r="H38" s="52"/>
      <c r="I38" s="52"/>
      <c r="J38" s="52"/>
      <c r="K38" s="52"/>
      <c r="L38" s="52"/>
    </row>
    <row r="39" spans="1:12" ht="14.4" hidden="1">
      <c r="A39" s="12"/>
      <c r="B39" s="13"/>
      <c r="C39" s="9"/>
      <c r="D39" s="55"/>
      <c r="E39" s="44"/>
      <c r="F39" s="52"/>
      <c r="G39" s="52"/>
      <c r="H39" s="52"/>
      <c r="I39" s="52"/>
      <c r="J39" s="52"/>
      <c r="K39" s="52"/>
      <c r="L39" s="52"/>
    </row>
    <row r="40" spans="1:12" ht="14.4" hidden="1">
      <c r="A40" s="12"/>
      <c r="B40" s="13"/>
      <c r="C40" s="9"/>
      <c r="D40" s="41"/>
      <c r="E40" s="44"/>
      <c r="F40" s="52"/>
      <c r="G40" s="52"/>
      <c r="H40" s="52"/>
      <c r="I40" s="52"/>
      <c r="J40" s="52"/>
      <c r="K40" s="65"/>
      <c r="L40" s="52"/>
    </row>
    <row r="41" spans="1:12" ht="14.4" hidden="1">
      <c r="A41" s="12"/>
      <c r="B41" s="13"/>
      <c r="C41" s="9"/>
      <c r="D41" s="41"/>
      <c r="E41" s="44"/>
      <c r="F41" s="52"/>
      <c r="G41" s="52"/>
      <c r="H41" s="52"/>
      <c r="I41" s="52"/>
      <c r="J41" s="52"/>
      <c r="K41" s="65"/>
      <c r="L41" s="52"/>
    </row>
    <row r="42" spans="1:12" ht="14.4" hidden="1">
      <c r="A42" s="14"/>
      <c r="B42" s="15"/>
      <c r="C42" s="6"/>
      <c r="D42" s="16" t="s">
        <v>30</v>
      </c>
      <c r="E42" s="7"/>
      <c r="F42" s="17">
        <f>SUM(F33:F41)</f>
        <v>520</v>
      </c>
      <c r="G42" s="17">
        <f t="shared" ref="G42" si="10">SUM(G33:G41)</f>
        <v>8.6999999999999993</v>
      </c>
      <c r="H42" s="17">
        <f t="shared" ref="H42" si="11">SUM(H33:H41)</f>
        <v>6.5</v>
      </c>
      <c r="I42" s="17">
        <f t="shared" ref="I42" si="12">SUM(I33:I41)</f>
        <v>66</v>
      </c>
      <c r="J42" s="17">
        <f t="shared" ref="J42:L42" si="13">SUM(J33:J41)</f>
        <v>721.3</v>
      </c>
      <c r="K42" s="23"/>
      <c r="L42" s="17">
        <f t="shared" si="13"/>
        <v>0</v>
      </c>
    </row>
    <row r="43" spans="1:12" ht="15.75" hidden="1" customHeight="1" thickBot="1">
      <c r="A43" s="29">
        <f>A25</f>
        <v>1</v>
      </c>
      <c r="B43" s="29">
        <f>B25</f>
        <v>2</v>
      </c>
      <c r="C43" s="89" t="s">
        <v>4</v>
      </c>
      <c r="D43" s="90"/>
      <c r="E43" s="70"/>
      <c r="F43" s="71">
        <f>F32+F42</f>
        <v>890</v>
      </c>
      <c r="G43" s="71">
        <f t="shared" ref="G43" si="14">G32+G42</f>
        <v>14.899999999999999</v>
      </c>
      <c r="H43" s="71">
        <f t="shared" ref="H43" si="15">H32+H42</f>
        <v>10.5</v>
      </c>
      <c r="I43" s="71">
        <f t="shared" ref="I43" si="16">I32+I42</f>
        <v>123</v>
      </c>
      <c r="J43" s="71">
        <f t="shared" ref="J43:L43" si="17">J32+J42</f>
        <v>1362.1</v>
      </c>
      <c r="K43" s="71"/>
      <c r="L43" s="71">
        <f t="shared" si="17"/>
        <v>0</v>
      </c>
    </row>
    <row r="44" spans="1:12" ht="14.4" hidden="1">
      <c r="A44" s="18">
        <v>1</v>
      </c>
      <c r="B44" s="19">
        <v>3</v>
      </c>
      <c r="C44" s="20" t="s">
        <v>18</v>
      </c>
      <c r="D44" s="46" t="s">
        <v>19</v>
      </c>
      <c r="E44" s="56" t="s">
        <v>41</v>
      </c>
      <c r="F44" s="62">
        <v>80</v>
      </c>
      <c r="G44" s="62">
        <v>11.6</v>
      </c>
      <c r="H44" s="62">
        <v>13.4</v>
      </c>
      <c r="I44" s="62">
        <v>2.2999999999999998</v>
      </c>
      <c r="J44" s="62">
        <v>176.6</v>
      </c>
      <c r="K44" s="62">
        <v>175</v>
      </c>
      <c r="L44" s="52"/>
    </row>
    <row r="45" spans="1:12" ht="14.4" hidden="1">
      <c r="A45" s="21"/>
      <c r="B45" s="13"/>
      <c r="C45" s="9"/>
      <c r="D45" s="51" t="s">
        <v>27</v>
      </c>
      <c r="E45" s="56" t="s">
        <v>56</v>
      </c>
      <c r="F45" s="62">
        <v>150</v>
      </c>
      <c r="G45" s="62">
        <v>5</v>
      </c>
      <c r="H45" s="62">
        <v>13</v>
      </c>
      <c r="I45" s="62">
        <v>36</v>
      </c>
      <c r="J45" s="62">
        <v>282</v>
      </c>
      <c r="K45" s="62">
        <v>321</v>
      </c>
      <c r="L45" s="52"/>
    </row>
    <row r="46" spans="1:12" ht="14.4" hidden="1">
      <c r="A46" s="21"/>
      <c r="B46" s="13"/>
      <c r="C46" s="9"/>
      <c r="D46" s="49" t="s">
        <v>20</v>
      </c>
      <c r="E46" s="56" t="s">
        <v>38</v>
      </c>
      <c r="F46" s="62" t="s">
        <v>40</v>
      </c>
      <c r="G46" s="62">
        <v>0.2</v>
      </c>
      <c r="H46" s="62"/>
      <c r="I46" s="62">
        <v>14</v>
      </c>
      <c r="J46" s="62">
        <v>56.8</v>
      </c>
      <c r="K46" s="62">
        <v>943</v>
      </c>
      <c r="L46" s="52"/>
    </row>
    <row r="47" spans="1:12" ht="14.4" hidden="1">
      <c r="A47" s="21"/>
      <c r="B47" s="13"/>
      <c r="C47" s="9"/>
      <c r="D47" s="50" t="s">
        <v>62</v>
      </c>
      <c r="E47" s="56" t="s">
        <v>61</v>
      </c>
      <c r="F47" s="62">
        <v>30</v>
      </c>
      <c r="G47" s="62">
        <v>0.8</v>
      </c>
      <c r="H47" s="62">
        <v>2.2000000000000002</v>
      </c>
      <c r="I47" s="62">
        <v>17.2</v>
      </c>
      <c r="J47" s="62">
        <v>106.2</v>
      </c>
      <c r="K47" s="62">
        <v>51</v>
      </c>
      <c r="L47" s="52"/>
    </row>
    <row r="48" spans="1:12" ht="14.4" hidden="1">
      <c r="A48" s="21"/>
      <c r="B48" s="13"/>
      <c r="C48" s="9"/>
      <c r="D48" s="50" t="s">
        <v>63</v>
      </c>
      <c r="E48" s="56" t="s">
        <v>36</v>
      </c>
      <c r="F48" s="62">
        <v>90</v>
      </c>
      <c r="G48" s="62">
        <v>4</v>
      </c>
      <c r="H48" s="62"/>
      <c r="I48" s="62">
        <v>28</v>
      </c>
      <c r="J48" s="62">
        <v>160</v>
      </c>
      <c r="K48" s="62">
        <v>1</v>
      </c>
      <c r="L48" s="52"/>
    </row>
    <row r="49" spans="1:12" ht="14.4" hidden="1">
      <c r="A49" s="21"/>
      <c r="B49" s="13"/>
      <c r="C49" s="9"/>
      <c r="D49" s="47"/>
      <c r="E49" s="72"/>
      <c r="F49" s="73"/>
      <c r="G49" s="77"/>
      <c r="H49" s="52"/>
      <c r="I49" s="52"/>
      <c r="J49" s="52"/>
      <c r="K49" s="52"/>
      <c r="L49" s="52"/>
    </row>
    <row r="50" spans="1:12" ht="14.4" hidden="1">
      <c r="A50" s="21"/>
      <c r="B50" s="13"/>
      <c r="C50" s="9"/>
      <c r="D50" s="47"/>
      <c r="E50" s="44"/>
      <c r="F50" s="52"/>
      <c r="G50" s="52"/>
      <c r="H50" s="52"/>
      <c r="I50" s="52"/>
      <c r="J50" s="52"/>
      <c r="K50" s="52"/>
      <c r="L50" s="52"/>
    </row>
    <row r="51" spans="1:12" ht="14.4" hidden="1">
      <c r="A51" s="22"/>
      <c r="B51" s="15"/>
      <c r="C51" s="6"/>
      <c r="D51" s="74" t="s">
        <v>30</v>
      </c>
      <c r="E51" s="7"/>
      <c r="F51" s="17">
        <f>SUM(F44:F50)</f>
        <v>350</v>
      </c>
      <c r="G51" s="17">
        <f t="shared" ref="G51" si="18">SUM(G44:G50)</f>
        <v>21.6</v>
      </c>
      <c r="H51" s="17">
        <f t="shared" ref="H51" si="19">SUM(H44:H50)</f>
        <v>28.599999999999998</v>
      </c>
      <c r="I51" s="17">
        <f t="shared" ref="I51" si="20">SUM(I44:I50)</f>
        <v>97.5</v>
      </c>
      <c r="J51" s="17">
        <f t="shared" ref="J51:L51" si="21">SUM(J44:J50)</f>
        <v>781.6</v>
      </c>
      <c r="K51" s="17"/>
      <c r="L51" s="17">
        <f t="shared" si="21"/>
        <v>0</v>
      </c>
    </row>
    <row r="52" spans="1:12" ht="14.4" hidden="1">
      <c r="A52" s="24">
        <f>A44</f>
        <v>1</v>
      </c>
      <c r="B52" s="11">
        <f>B44</f>
        <v>3</v>
      </c>
      <c r="C52" s="8" t="s">
        <v>23</v>
      </c>
      <c r="D52" s="50" t="s">
        <v>66</v>
      </c>
      <c r="E52" s="56" t="s">
        <v>64</v>
      </c>
      <c r="F52" s="62">
        <v>250</v>
      </c>
      <c r="G52" s="62">
        <v>2</v>
      </c>
      <c r="H52" s="62">
        <v>5</v>
      </c>
      <c r="I52" s="62">
        <v>10</v>
      </c>
      <c r="J52" s="62">
        <v>121</v>
      </c>
      <c r="K52" s="62">
        <v>73</v>
      </c>
      <c r="L52" s="52"/>
    </row>
    <row r="53" spans="1:12" ht="14.4" hidden="1">
      <c r="A53" s="21"/>
      <c r="B53" s="13"/>
      <c r="C53" s="9"/>
      <c r="D53" s="50" t="s">
        <v>26</v>
      </c>
      <c r="E53" s="56" t="s">
        <v>65</v>
      </c>
      <c r="F53" s="62">
        <v>80</v>
      </c>
      <c r="G53" s="62">
        <v>5</v>
      </c>
      <c r="H53" s="62">
        <v>6</v>
      </c>
      <c r="I53" s="62">
        <v>4</v>
      </c>
      <c r="J53" s="62">
        <v>141</v>
      </c>
      <c r="K53" s="62">
        <v>282</v>
      </c>
      <c r="L53" s="52"/>
    </row>
    <row r="54" spans="1:12" ht="14.4" hidden="1">
      <c r="A54" s="21"/>
      <c r="B54" s="13"/>
      <c r="C54" s="9"/>
      <c r="D54" s="50" t="s">
        <v>27</v>
      </c>
      <c r="E54" s="56" t="s">
        <v>56</v>
      </c>
      <c r="F54" s="62">
        <v>150</v>
      </c>
      <c r="G54" s="62">
        <v>5</v>
      </c>
      <c r="H54" s="62">
        <v>13</v>
      </c>
      <c r="I54" s="62">
        <v>36</v>
      </c>
      <c r="J54" s="62">
        <v>282</v>
      </c>
      <c r="K54" s="62">
        <v>321</v>
      </c>
      <c r="L54" s="52"/>
    </row>
    <row r="55" spans="1:12" ht="14.4" hidden="1">
      <c r="A55" s="21"/>
      <c r="B55" s="13"/>
      <c r="C55" s="9"/>
      <c r="D55" s="50" t="s">
        <v>28</v>
      </c>
      <c r="E55" s="56" t="s">
        <v>38</v>
      </c>
      <c r="F55" s="62" t="s">
        <v>40</v>
      </c>
      <c r="G55" s="62">
        <v>0.2</v>
      </c>
      <c r="H55" s="62"/>
      <c r="I55" s="62">
        <v>14</v>
      </c>
      <c r="J55" s="62">
        <v>56.8</v>
      </c>
      <c r="K55" s="62">
        <v>943</v>
      </c>
      <c r="L55" s="52"/>
    </row>
    <row r="56" spans="1:12" ht="14.4" hidden="1">
      <c r="A56" s="21"/>
      <c r="B56" s="13"/>
      <c r="C56" s="9"/>
      <c r="D56" s="50" t="s">
        <v>29</v>
      </c>
      <c r="E56" s="56" t="s">
        <v>36</v>
      </c>
      <c r="F56" s="62">
        <v>60</v>
      </c>
      <c r="G56" s="62">
        <v>4</v>
      </c>
      <c r="H56" s="62"/>
      <c r="I56" s="62">
        <v>28</v>
      </c>
      <c r="J56" s="62">
        <v>160</v>
      </c>
      <c r="K56" s="62">
        <v>1</v>
      </c>
      <c r="L56" s="52"/>
    </row>
    <row r="57" spans="1:12" ht="14.4" hidden="1">
      <c r="A57" s="21"/>
      <c r="B57" s="13"/>
      <c r="C57" s="9"/>
      <c r="D57" s="49"/>
      <c r="E57" s="72"/>
      <c r="F57" s="73"/>
      <c r="G57" s="52"/>
      <c r="H57" s="52"/>
      <c r="I57" s="52"/>
      <c r="J57" s="52"/>
      <c r="K57" s="52"/>
      <c r="L57" s="52"/>
    </row>
    <row r="58" spans="1:12" ht="14.4" hidden="1">
      <c r="A58" s="21"/>
      <c r="B58" s="13"/>
      <c r="C58" s="9"/>
      <c r="D58" s="49"/>
      <c r="E58" s="44"/>
      <c r="F58" s="52"/>
      <c r="G58" s="52"/>
      <c r="H58" s="52"/>
      <c r="I58" s="52"/>
      <c r="J58" s="52"/>
      <c r="K58" s="52"/>
      <c r="L58" s="52"/>
    </row>
    <row r="59" spans="1:12" ht="14.4" hidden="1">
      <c r="A59" s="21"/>
      <c r="B59" s="13"/>
      <c r="C59" s="9"/>
      <c r="D59" s="47"/>
      <c r="E59" s="44"/>
      <c r="F59" s="52"/>
      <c r="G59" s="52"/>
      <c r="H59" s="52"/>
      <c r="I59" s="52"/>
      <c r="J59" s="52"/>
      <c r="K59" s="52"/>
      <c r="L59" s="52"/>
    </row>
    <row r="60" spans="1:12" ht="14.4" hidden="1">
      <c r="A60" s="21"/>
      <c r="B60" s="13"/>
      <c r="C60" s="9"/>
      <c r="D60" s="47"/>
      <c r="E60" s="44"/>
      <c r="F60" s="52"/>
      <c r="G60" s="52"/>
      <c r="H60" s="52"/>
      <c r="I60" s="52"/>
      <c r="J60" s="52"/>
      <c r="K60" s="52"/>
      <c r="L60" s="52"/>
    </row>
    <row r="61" spans="1:12" ht="14.4" hidden="1">
      <c r="A61" s="22"/>
      <c r="B61" s="15"/>
      <c r="C61" s="6"/>
      <c r="D61" s="74" t="s">
        <v>30</v>
      </c>
      <c r="E61" s="7"/>
      <c r="F61" s="17">
        <f>SUM(F52:F60)</f>
        <v>540</v>
      </c>
      <c r="G61" s="17">
        <f t="shared" ref="G61" si="22">SUM(G52:G60)</f>
        <v>16.2</v>
      </c>
      <c r="H61" s="17">
        <f t="shared" ref="H61" si="23">SUM(H52:H60)</f>
        <v>24</v>
      </c>
      <c r="I61" s="17">
        <f t="shared" ref="I61" si="24">SUM(I52:I60)</f>
        <v>92</v>
      </c>
      <c r="J61" s="17">
        <f t="shared" ref="J61:L61" si="25">SUM(J52:J60)</f>
        <v>760.8</v>
      </c>
      <c r="K61" s="17"/>
      <c r="L61" s="17">
        <f t="shared" si="25"/>
        <v>0</v>
      </c>
    </row>
    <row r="62" spans="1:12" ht="15.75" hidden="1" customHeight="1" thickBot="1">
      <c r="A62" s="25">
        <f>A44</f>
        <v>1</v>
      </c>
      <c r="B62" s="26">
        <f>B44</f>
        <v>3</v>
      </c>
      <c r="C62" s="89" t="s">
        <v>4</v>
      </c>
      <c r="D62" s="91"/>
      <c r="E62" s="75"/>
      <c r="F62" s="76">
        <f>F51+F61</f>
        <v>890</v>
      </c>
      <c r="G62" s="76">
        <f t="shared" ref="G62" si="26">G51+G61</f>
        <v>37.799999999999997</v>
      </c>
      <c r="H62" s="76">
        <f t="shared" ref="H62" si="27">H51+H61</f>
        <v>52.599999999999994</v>
      </c>
      <c r="I62" s="76">
        <f t="shared" ref="I62" si="28">I51+I61</f>
        <v>189.5</v>
      </c>
      <c r="J62" s="76">
        <f t="shared" ref="J62:L62" si="29">J51+J61</f>
        <v>1542.4</v>
      </c>
      <c r="K62" s="76"/>
      <c r="L62" s="76">
        <f t="shared" si="29"/>
        <v>0</v>
      </c>
    </row>
    <row r="63" spans="1:12" ht="15" hidden="1" thickBot="1">
      <c r="A63" s="18">
        <v>1</v>
      </c>
      <c r="B63" s="19">
        <v>4</v>
      </c>
      <c r="C63" s="20" t="s">
        <v>18</v>
      </c>
      <c r="D63" s="78" t="s">
        <v>27</v>
      </c>
      <c r="E63" s="79" t="s">
        <v>37</v>
      </c>
      <c r="F63" s="80">
        <v>150</v>
      </c>
      <c r="G63" s="80">
        <v>9</v>
      </c>
      <c r="H63" s="81">
        <v>6</v>
      </c>
      <c r="I63" s="81">
        <v>39</v>
      </c>
      <c r="J63" s="80">
        <v>243</v>
      </c>
      <c r="K63" s="80">
        <v>114</v>
      </c>
      <c r="L63" s="45"/>
    </row>
    <row r="64" spans="1:12" ht="15" hidden="1" thickBot="1">
      <c r="A64" s="21"/>
      <c r="B64" s="13"/>
      <c r="C64" s="9"/>
      <c r="D64" s="39" t="s">
        <v>19</v>
      </c>
      <c r="E64" s="82" t="s">
        <v>44</v>
      </c>
      <c r="F64" s="83" t="s">
        <v>45</v>
      </c>
      <c r="G64" s="83">
        <v>14</v>
      </c>
      <c r="H64" s="84">
        <v>17</v>
      </c>
      <c r="I64" s="84">
        <v>7</v>
      </c>
      <c r="J64" s="83">
        <v>168</v>
      </c>
      <c r="K64" s="83">
        <v>56</v>
      </c>
      <c r="L64" s="52"/>
    </row>
    <row r="65" spans="1:12" ht="15" hidden="1" thickBot="1">
      <c r="A65" s="21"/>
      <c r="B65" s="13"/>
      <c r="C65" s="9"/>
      <c r="D65" s="43" t="s">
        <v>28</v>
      </c>
      <c r="E65" s="82" t="s">
        <v>49</v>
      </c>
      <c r="F65" s="83">
        <v>200</v>
      </c>
      <c r="G65" s="83">
        <v>1</v>
      </c>
      <c r="H65" s="84"/>
      <c r="I65" s="84">
        <v>31</v>
      </c>
      <c r="J65" s="83">
        <v>130</v>
      </c>
      <c r="K65" s="83">
        <v>241</v>
      </c>
      <c r="L65" s="52"/>
    </row>
    <row r="66" spans="1:12" ht="15" hidden="1" thickBot="1">
      <c r="A66" s="21"/>
      <c r="B66" s="13"/>
      <c r="C66" s="9"/>
      <c r="D66" s="43" t="s">
        <v>46</v>
      </c>
      <c r="E66" s="82" t="s">
        <v>67</v>
      </c>
      <c r="F66" s="83">
        <v>50</v>
      </c>
      <c r="G66" s="83">
        <v>1</v>
      </c>
      <c r="H66" s="84">
        <v>4</v>
      </c>
      <c r="I66" s="84">
        <v>4</v>
      </c>
      <c r="J66" s="83">
        <v>43</v>
      </c>
      <c r="K66" s="83">
        <v>20</v>
      </c>
      <c r="L66" s="52"/>
    </row>
    <row r="67" spans="1:12" ht="15" hidden="1" thickBot="1">
      <c r="A67" s="21"/>
      <c r="B67" s="13"/>
      <c r="C67" s="9"/>
      <c r="D67" s="43" t="s">
        <v>21</v>
      </c>
      <c r="E67" s="82" t="s">
        <v>36</v>
      </c>
      <c r="F67" s="83">
        <v>90</v>
      </c>
      <c r="G67" s="83">
        <v>4</v>
      </c>
      <c r="H67" s="84"/>
      <c r="I67" s="84">
        <v>28</v>
      </c>
      <c r="J67" s="83">
        <v>160</v>
      </c>
      <c r="K67" s="83">
        <v>1</v>
      </c>
      <c r="L67" s="66"/>
    </row>
    <row r="68" spans="1:12" ht="15" hidden="1" thickBot="1">
      <c r="A68" s="21"/>
      <c r="B68" s="13"/>
      <c r="C68" s="9"/>
      <c r="D68" s="43" t="s">
        <v>62</v>
      </c>
      <c r="E68" s="82" t="s">
        <v>52</v>
      </c>
      <c r="F68" s="83">
        <v>40</v>
      </c>
      <c r="G68" s="83">
        <v>1</v>
      </c>
      <c r="H68" s="84">
        <v>25</v>
      </c>
      <c r="I68" s="84">
        <v>12</v>
      </c>
      <c r="J68" s="83">
        <v>187</v>
      </c>
      <c r="K68" s="83" t="s">
        <v>53</v>
      </c>
      <c r="L68" s="52"/>
    </row>
    <row r="69" spans="1:12" ht="14.4" hidden="1">
      <c r="A69" s="21"/>
      <c r="B69" s="13"/>
      <c r="C69" s="9"/>
      <c r="D69" s="41"/>
      <c r="E69" s="44"/>
      <c r="F69" s="52"/>
      <c r="G69" s="52"/>
      <c r="H69" s="52"/>
      <c r="I69" s="52"/>
      <c r="J69" s="52"/>
      <c r="K69" s="65"/>
      <c r="L69" s="52"/>
    </row>
    <row r="70" spans="1:12" ht="15" hidden="1" thickBot="1">
      <c r="A70" s="22"/>
      <c r="B70" s="15"/>
      <c r="C70" s="6"/>
      <c r="D70" s="16" t="s">
        <v>30</v>
      </c>
      <c r="E70" s="7"/>
      <c r="F70" s="17">
        <f>SUM(F63:F69)</f>
        <v>530</v>
      </c>
      <c r="G70" s="17">
        <f t="shared" ref="G70" si="30">SUM(G63:G69)</f>
        <v>30</v>
      </c>
      <c r="H70" s="17">
        <f t="shared" ref="H70" si="31">SUM(H63:H69)</f>
        <v>52</v>
      </c>
      <c r="I70" s="17">
        <f t="shared" ref="I70" si="32">SUM(I63:I69)</f>
        <v>121</v>
      </c>
      <c r="J70" s="17">
        <f t="shared" ref="J70:L70" si="33">SUM(J63:J69)</f>
        <v>931</v>
      </c>
      <c r="K70" s="23"/>
      <c r="L70" s="17">
        <f t="shared" si="33"/>
        <v>0</v>
      </c>
    </row>
    <row r="71" spans="1:12" ht="15" hidden="1" thickBot="1">
      <c r="A71" s="24">
        <f>A63</f>
        <v>1</v>
      </c>
      <c r="B71" s="11">
        <f>B63</f>
        <v>4</v>
      </c>
      <c r="C71" s="8" t="s">
        <v>23</v>
      </c>
      <c r="D71" s="43" t="s">
        <v>25</v>
      </c>
      <c r="E71" s="79" t="s">
        <v>47</v>
      </c>
      <c r="F71" s="80">
        <v>250</v>
      </c>
      <c r="G71" s="80">
        <v>2</v>
      </c>
      <c r="H71" s="81">
        <v>3</v>
      </c>
      <c r="I71" s="81">
        <v>5</v>
      </c>
      <c r="J71" s="80">
        <v>135</v>
      </c>
      <c r="K71" s="80">
        <v>39</v>
      </c>
      <c r="L71" s="52"/>
    </row>
    <row r="72" spans="1:12" ht="15" hidden="1" thickBot="1">
      <c r="A72" s="21"/>
      <c r="B72" s="13"/>
      <c r="C72" s="9"/>
      <c r="D72" s="43" t="s">
        <v>27</v>
      </c>
      <c r="E72" s="82" t="s">
        <v>37</v>
      </c>
      <c r="F72" s="83">
        <v>150</v>
      </c>
      <c r="G72" s="83">
        <v>9</v>
      </c>
      <c r="H72" s="84">
        <v>6</v>
      </c>
      <c r="I72" s="84">
        <v>39</v>
      </c>
      <c r="J72" s="83">
        <v>243</v>
      </c>
      <c r="K72" s="83">
        <v>114</v>
      </c>
      <c r="L72" s="52"/>
    </row>
    <row r="73" spans="1:12" ht="15" hidden="1" thickBot="1">
      <c r="A73" s="21"/>
      <c r="B73" s="13"/>
      <c r="C73" s="9"/>
      <c r="D73" s="43" t="s">
        <v>21</v>
      </c>
      <c r="E73" s="82" t="s">
        <v>36</v>
      </c>
      <c r="F73" s="83">
        <v>90</v>
      </c>
      <c r="G73" s="83">
        <v>4</v>
      </c>
      <c r="H73" s="84"/>
      <c r="I73" s="84">
        <v>28</v>
      </c>
      <c r="J73" s="83">
        <v>160</v>
      </c>
      <c r="K73" s="83">
        <v>1</v>
      </c>
      <c r="L73" s="85"/>
    </row>
    <row r="74" spans="1:12" ht="15" hidden="1" thickBot="1">
      <c r="A74" s="21"/>
      <c r="B74" s="13"/>
      <c r="C74" s="9"/>
      <c r="D74" s="43" t="s">
        <v>26</v>
      </c>
      <c r="E74" s="82" t="s">
        <v>44</v>
      </c>
      <c r="F74" s="83" t="s">
        <v>45</v>
      </c>
      <c r="G74" s="83">
        <v>14</v>
      </c>
      <c r="H74" s="84">
        <v>17</v>
      </c>
      <c r="I74" s="84">
        <v>7</v>
      </c>
      <c r="J74" s="83">
        <v>168</v>
      </c>
      <c r="K74" s="83">
        <v>56</v>
      </c>
      <c r="L74" s="52"/>
    </row>
    <row r="75" spans="1:12" ht="15" hidden="1" thickBot="1">
      <c r="A75" s="21"/>
      <c r="B75" s="13"/>
      <c r="C75" s="9"/>
      <c r="D75" s="42" t="s">
        <v>28</v>
      </c>
      <c r="E75" s="82" t="s">
        <v>49</v>
      </c>
      <c r="F75" s="83">
        <v>200</v>
      </c>
      <c r="G75" s="83">
        <v>1</v>
      </c>
      <c r="H75" s="84"/>
      <c r="I75" s="84">
        <v>31</v>
      </c>
      <c r="J75" s="83">
        <v>130</v>
      </c>
      <c r="K75" s="83">
        <v>241</v>
      </c>
      <c r="L75" s="52"/>
    </row>
    <row r="76" spans="1:12" ht="14.4" hidden="1">
      <c r="A76" s="21"/>
      <c r="B76" s="13"/>
      <c r="C76" s="9"/>
      <c r="D76" s="42"/>
      <c r="E76" s="44"/>
      <c r="F76" s="73"/>
      <c r="G76" s="52"/>
      <c r="H76" s="52"/>
      <c r="I76" s="52"/>
      <c r="J76" s="52"/>
      <c r="K76" s="65"/>
      <c r="L76" s="52"/>
    </row>
    <row r="77" spans="1:12" ht="14.4" hidden="1">
      <c r="A77" s="21"/>
      <c r="B77" s="13"/>
      <c r="C77" s="9"/>
      <c r="D77" s="42"/>
      <c r="E77" s="44"/>
      <c r="F77" s="52"/>
      <c r="G77" s="52"/>
      <c r="H77" s="52"/>
      <c r="I77" s="52"/>
      <c r="J77" s="52"/>
      <c r="K77" s="65"/>
      <c r="L77" s="52"/>
    </row>
    <row r="78" spans="1:12" ht="14.4" hidden="1">
      <c r="A78" s="21"/>
      <c r="B78" s="13"/>
      <c r="C78" s="9"/>
      <c r="D78" s="41"/>
      <c r="E78" s="44"/>
      <c r="F78" s="52"/>
      <c r="G78" s="52"/>
      <c r="H78" s="52"/>
      <c r="I78" s="52"/>
      <c r="J78" s="52"/>
      <c r="K78" s="65"/>
      <c r="L78" s="52"/>
    </row>
    <row r="79" spans="1:12" ht="14.4" hidden="1">
      <c r="A79" s="21"/>
      <c r="B79" s="13"/>
      <c r="C79" s="9"/>
      <c r="D79" s="41"/>
      <c r="E79" s="44"/>
      <c r="F79" s="52"/>
      <c r="G79" s="52"/>
      <c r="H79" s="52"/>
      <c r="I79" s="52"/>
      <c r="J79" s="52"/>
      <c r="K79" s="65"/>
      <c r="L79" s="52"/>
    </row>
    <row r="80" spans="1:12" ht="14.4" hidden="1">
      <c r="A80" s="22"/>
      <c r="B80" s="15"/>
      <c r="C80" s="6"/>
      <c r="D80" s="16" t="s">
        <v>30</v>
      </c>
      <c r="E80" s="7"/>
      <c r="F80" s="17">
        <f>SUM(F71:F79)</f>
        <v>690</v>
      </c>
      <c r="G80" s="17">
        <f t="shared" ref="G80" si="34">SUM(G71:G79)</f>
        <v>30</v>
      </c>
      <c r="H80" s="17">
        <f t="shared" ref="H80" si="35">SUM(H71:H79)</f>
        <v>26</v>
      </c>
      <c r="I80" s="17">
        <f t="shared" ref="I80" si="36">SUM(I71:I79)</f>
        <v>110</v>
      </c>
      <c r="J80" s="17">
        <f t="shared" ref="J80:L80" si="37">SUM(J71:J79)</f>
        <v>836</v>
      </c>
      <c r="K80" s="23"/>
      <c r="L80" s="17">
        <f t="shared" si="37"/>
        <v>0</v>
      </c>
    </row>
    <row r="81" spans="1:12" ht="15.75" hidden="1" customHeight="1" thickBot="1">
      <c r="A81" s="25">
        <f>A63</f>
        <v>1</v>
      </c>
      <c r="B81" s="26">
        <f>B63</f>
        <v>4</v>
      </c>
      <c r="C81" s="89" t="s">
        <v>4</v>
      </c>
      <c r="D81" s="90"/>
      <c r="E81" s="70"/>
      <c r="F81" s="71">
        <f>F70+F80</f>
        <v>1220</v>
      </c>
      <c r="G81" s="71">
        <f t="shared" ref="G81" si="38">G70+G80</f>
        <v>60</v>
      </c>
      <c r="H81" s="71">
        <f t="shared" ref="H81" si="39">H70+H80</f>
        <v>78</v>
      </c>
      <c r="I81" s="71">
        <f t="shared" ref="I81" si="40">I70+I80</f>
        <v>231</v>
      </c>
      <c r="J81" s="71">
        <f t="shared" ref="J81:L81" si="41">J70+J80</f>
        <v>1767</v>
      </c>
      <c r="K81" s="71"/>
      <c r="L81" s="71">
        <f t="shared" si="41"/>
        <v>0</v>
      </c>
    </row>
    <row r="82" spans="1:12" ht="14.4" hidden="1">
      <c r="A82" s="18">
        <v>1</v>
      </c>
      <c r="B82" s="19">
        <v>5</v>
      </c>
      <c r="C82" s="20" t="s">
        <v>18</v>
      </c>
      <c r="D82" s="54" t="s">
        <v>27</v>
      </c>
      <c r="E82" s="56" t="s">
        <v>54</v>
      </c>
      <c r="F82" s="62">
        <v>150</v>
      </c>
      <c r="G82" s="62">
        <v>5</v>
      </c>
      <c r="H82" s="62">
        <v>9</v>
      </c>
      <c r="I82" s="62">
        <v>30</v>
      </c>
      <c r="J82" s="62">
        <v>190</v>
      </c>
      <c r="K82" s="62">
        <v>204</v>
      </c>
      <c r="L82" s="52"/>
    </row>
    <row r="83" spans="1:12" ht="14.4" hidden="1">
      <c r="A83" s="21"/>
      <c r="B83" s="13"/>
      <c r="C83" s="9"/>
      <c r="D83" s="51" t="s">
        <v>19</v>
      </c>
      <c r="E83" s="56" t="s">
        <v>41</v>
      </c>
      <c r="F83" s="62">
        <v>80</v>
      </c>
      <c r="G83" s="62">
        <v>11.6</v>
      </c>
      <c r="H83" s="62">
        <v>13.4</v>
      </c>
      <c r="I83" s="62">
        <v>2.2999999999999998</v>
      </c>
      <c r="J83" s="62">
        <v>176.6</v>
      </c>
      <c r="K83" s="62">
        <v>175</v>
      </c>
      <c r="L83" s="52"/>
    </row>
    <row r="84" spans="1:12" ht="14.4" hidden="1">
      <c r="A84" s="21"/>
      <c r="B84" s="13"/>
      <c r="C84" s="9"/>
      <c r="D84" s="50" t="s">
        <v>28</v>
      </c>
      <c r="E84" s="56" t="s">
        <v>49</v>
      </c>
      <c r="F84" s="62">
        <v>200</v>
      </c>
      <c r="G84" s="62">
        <v>1</v>
      </c>
      <c r="H84" s="62"/>
      <c r="I84" s="62">
        <v>31</v>
      </c>
      <c r="J84" s="62">
        <v>130</v>
      </c>
      <c r="K84" s="62">
        <v>241</v>
      </c>
      <c r="L84" s="52"/>
    </row>
    <row r="85" spans="1:12" ht="14.4" hidden="1">
      <c r="A85" s="21"/>
      <c r="B85" s="13"/>
      <c r="C85" s="9"/>
      <c r="D85" s="49" t="s">
        <v>21</v>
      </c>
      <c r="E85" s="56" t="s">
        <v>36</v>
      </c>
      <c r="F85" s="62">
        <v>60</v>
      </c>
      <c r="G85" s="62">
        <v>4</v>
      </c>
      <c r="H85" s="62"/>
      <c r="I85" s="62">
        <v>28</v>
      </c>
      <c r="J85" s="62">
        <v>160</v>
      </c>
      <c r="K85" s="62">
        <v>1</v>
      </c>
      <c r="L85" s="52"/>
    </row>
    <row r="86" spans="1:12" ht="14.4" hidden="1">
      <c r="A86" s="21"/>
      <c r="B86" s="13"/>
      <c r="C86" s="9"/>
      <c r="D86" s="49"/>
      <c r="E86" s="44"/>
      <c r="F86" s="52"/>
      <c r="G86" s="52"/>
      <c r="H86" s="52"/>
      <c r="I86" s="52"/>
      <c r="J86" s="52"/>
      <c r="K86" s="52"/>
      <c r="L86" s="52"/>
    </row>
    <row r="87" spans="1:12" ht="14.4" hidden="1">
      <c r="A87" s="21"/>
      <c r="B87" s="13"/>
      <c r="C87" s="9"/>
      <c r="D87" s="47"/>
      <c r="E87" s="44"/>
      <c r="F87" s="52"/>
      <c r="G87" s="52"/>
      <c r="H87" s="52"/>
      <c r="I87" s="52"/>
      <c r="J87" s="52"/>
      <c r="K87" s="52"/>
      <c r="L87" s="52"/>
    </row>
    <row r="88" spans="1:12" ht="14.4" hidden="1">
      <c r="A88" s="21"/>
      <c r="B88" s="13"/>
      <c r="C88" s="9"/>
      <c r="D88" s="47"/>
      <c r="E88" s="44"/>
      <c r="F88" s="52"/>
      <c r="G88" s="52"/>
      <c r="H88" s="52"/>
      <c r="I88" s="52"/>
      <c r="J88" s="52"/>
      <c r="K88" s="52"/>
      <c r="L88" s="52"/>
    </row>
    <row r="89" spans="1:12" ht="14.4" hidden="1">
      <c r="A89" s="22"/>
      <c r="B89" s="15"/>
      <c r="C89" s="6"/>
      <c r="D89" s="74" t="s">
        <v>30</v>
      </c>
      <c r="E89" s="7"/>
      <c r="F89" s="17">
        <f>SUM(F82:F88)</f>
        <v>490</v>
      </c>
      <c r="G89" s="17">
        <f t="shared" ref="G89" si="42">SUM(G82:G88)</f>
        <v>21.6</v>
      </c>
      <c r="H89" s="17">
        <f t="shared" ref="H89" si="43">SUM(H82:H88)</f>
        <v>22.4</v>
      </c>
      <c r="I89" s="17">
        <f t="shared" ref="I89" si="44">SUM(I82:I88)</f>
        <v>91.3</v>
      </c>
      <c r="J89" s="17">
        <f t="shared" ref="J89:L89" si="45">SUM(J82:J88)</f>
        <v>656.6</v>
      </c>
      <c r="K89" s="53">
        <v>80</v>
      </c>
      <c r="L89" s="17">
        <f t="shared" si="45"/>
        <v>0</v>
      </c>
    </row>
    <row r="90" spans="1:12" ht="14.4" hidden="1">
      <c r="A90" s="24">
        <f>A82</f>
        <v>1</v>
      </c>
      <c r="B90" s="11">
        <f>B82</f>
        <v>5</v>
      </c>
      <c r="C90" s="8" t="s">
        <v>23</v>
      </c>
      <c r="D90" s="49" t="s">
        <v>25</v>
      </c>
      <c r="E90" s="56" t="s">
        <v>42</v>
      </c>
      <c r="F90" s="62">
        <v>250</v>
      </c>
      <c r="G90" s="62">
        <v>8</v>
      </c>
      <c r="H90" s="62">
        <v>2</v>
      </c>
      <c r="I90" s="62">
        <v>23</v>
      </c>
      <c r="J90" s="62">
        <v>140</v>
      </c>
      <c r="K90" s="62">
        <v>204</v>
      </c>
      <c r="L90" s="52"/>
    </row>
    <row r="91" spans="1:12" ht="14.4" hidden="1">
      <c r="A91" s="93"/>
      <c r="B91" s="13"/>
      <c r="C91" s="9"/>
      <c r="D91" s="50" t="s">
        <v>27</v>
      </c>
      <c r="E91" s="56" t="s">
        <v>54</v>
      </c>
      <c r="F91" s="62">
        <v>150</v>
      </c>
      <c r="G91" s="62">
        <v>5</v>
      </c>
      <c r="H91" s="62">
        <v>9</v>
      </c>
      <c r="I91" s="62">
        <v>30</v>
      </c>
      <c r="J91" s="62">
        <v>190</v>
      </c>
      <c r="K91" s="62">
        <v>175</v>
      </c>
      <c r="L91" s="52"/>
    </row>
    <row r="92" spans="1:12" ht="14.4" hidden="1">
      <c r="A92" s="21"/>
      <c r="B92" s="13"/>
      <c r="C92" s="9"/>
      <c r="D92" s="50" t="s">
        <v>26</v>
      </c>
      <c r="E92" s="56" t="s">
        <v>41</v>
      </c>
      <c r="F92" s="62">
        <v>80</v>
      </c>
      <c r="G92" s="62">
        <v>11.6</v>
      </c>
      <c r="H92" s="62">
        <v>13.4</v>
      </c>
      <c r="I92" s="62">
        <v>2.2999999999999998</v>
      </c>
      <c r="J92" s="62">
        <v>176.6</v>
      </c>
      <c r="K92" s="62">
        <v>241</v>
      </c>
      <c r="L92" s="52"/>
    </row>
    <row r="93" spans="1:12" ht="14.4" hidden="1">
      <c r="A93" s="21"/>
      <c r="B93" s="13"/>
      <c r="C93" s="9"/>
      <c r="D93" s="49" t="s">
        <v>28</v>
      </c>
      <c r="E93" s="56" t="s">
        <v>49</v>
      </c>
      <c r="F93" s="62">
        <v>200</v>
      </c>
      <c r="G93" s="62">
        <v>1</v>
      </c>
      <c r="H93" s="62"/>
      <c r="I93" s="62">
        <v>31</v>
      </c>
      <c r="J93" s="62">
        <v>130</v>
      </c>
      <c r="K93" s="62">
        <v>1</v>
      </c>
      <c r="L93" s="52"/>
    </row>
    <row r="94" spans="1:12" ht="14.4" hidden="1">
      <c r="A94" s="21"/>
      <c r="B94" s="13"/>
      <c r="C94" s="9"/>
      <c r="D94" s="49" t="s">
        <v>29</v>
      </c>
      <c r="E94" s="56" t="s">
        <v>36</v>
      </c>
      <c r="F94" s="62">
        <v>60</v>
      </c>
      <c r="G94" s="62">
        <v>4</v>
      </c>
      <c r="H94" s="62"/>
      <c r="I94" s="62">
        <v>28</v>
      </c>
      <c r="J94" s="62">
        <v>160</v>
      </c>
      <c r="K94" s="52"/>
      <c r="L94" s="52"/>
    </row>
    <row r="95" spans="1:12" ht="14.4" hidden="1">
      <c r="A95" s="21"/>
      <c r="B95" s="13"/>
      <c r="C95" s="9"/>
      <c r="D95" s="49"/>
      <c r="E95" s="44"/>
      <c r="F95" s="73"/>
      <c r="G95" s="52"/>
      <c r="H95" s="52"/>
      <c r="I95" s="52"/>
      <c r="J95" s="52"/>
      <c r="K95" s="52"/>
      <c r="L95" s="52"/>
    </row>
    <row r="96" spans="1:12" ht="14.4" hidden="1">
      <c r="A96" s="21"/>
      <c r="B96" s="13"/>
      <c r="C96" s="9"/>
      <c r="D96" s="49"/>
      <c r="E96" s="44"/>
      <c r="F96" s="52"/>
      <c r="G96" s="52"/>
      <c r="H96" s="52"/>
      <c r="I96" s="52"/>
      <c r="J96" s="52"/>
      <c r="K96" s="52"/>
      <c r="L96" s="52"/>
    </row>
    <row r="97" spans="1:12" ht="14.4" hidden="1">
      <c r="A97" s="21"/>
      <c r="B97" s="13"/>
      <c r="C97" s="9"/>
      <c r="D97" s="47"/>
      <c r="E97" s="44"/>
      <c r="F97" s="52"/>
      <c r="G97" s="52"/>
      <c r="H97" s="52"/>
      <c r="I97" s="52"/>
      <c r="J97" s="52"/>
      <c r="K97" s="52"/>
      <c r="L97" s="52"/>
    </row>
    <row r="98" spans="1:12" ht="14.4" hidden="1">
      <c r="A98" s="21"/>
      <c r="B98" s="13"/>
      <c r="C98" s="9"/>
      <c r="D98" s="41"/>
      <c r="E98" s="44"/>
      <c r="F98" s="52"/>
      <c r="G98" s="52"/>
      <c r="H98" s="52"/>
      <c r="I98" s="52"/>
      <c r="J98" s="52"/>
      <c r="K98" s="65"/>
      <c r="L98" s="52"/>
    </row>
    <row r="99" spans="1:12" ht="14.4" hidden="1">
      <c r="A99" s="22"/>
      <c r="B99" s="15"/>
      <c r="C99" s="6"/>
      <c r="D99" s="16" t="s">
        <v>30</v>
      </c>
      <c r="E99" s="7"/>
      <c r="F99" s="17">
        <f>SUM(F90:F98)</f>
        <v>740</v>
      </c>
      <c r="G99" s="17">
        <f t="shared" ref="G99" si="46">SUM(G90:G98)</f>
        <v>29.6</v>
      </c>
      <c r="H99" s="17">
        <f t="shared" ref="H99" si="47">SUM(H90:H98)</f>
        <v>24.4</v>
      </c>
      <c r="I99" s="17">
        <f t="shared" ref="I99" si="48">SUM(I90:I98)</f>
        <v>114.3</v>
      </c>
      <c r="J99" s="17">
        <f t="shared" ref="J99:L99" si="49">SUM(J90:J98)</f>
        <v>796.6</v>
      </c>
      <c r="K99" s="23"/>
      <c r="L99" s="17">
        <f t="shared" si="49"/>
        <v>0</v>
      </c>
    </row>
    <row r="100" spans="1:12" ht="15.75" hidden="1" customHeight="1" thickBot="1">
      <c r="A100" s="25">
        <f>A82</f>
        <v>1</v>
      </c>
      <c r="B100" s="26">
        <f>B82</f>
        <v>5</v>
      </c>
      <c r="C100" s="89" t="s">
        <v>4</v>
      </c>
      <c r="D100" s="92"/>
      <c r="E100" s="27"/>
      <c r="F100" s="28">
        <f>F89+F99</f>
        <v>1230</v>
      </c>
      <c r="G100" s="28">
        <f>G89+G99</f>
        <v>51.2</v>
      </c>
      <c r="H100" s="28">
        <f>H89+H99</f>
        <v>46.8</v>
      </c>
      <c r="I100" s="28">
        <f>I89+I99</f>
        <v>205.6</v>
      </c>
      <c r="J100" s="28">
        <f>J89+J99</f>
        <v>1453.2</v>
      </c>
      <c r="K100" s="28"/>
      <c r="L100" s="28">
        <f>L89+L99</f>
        <v>0</v>
      </c>
    </row>
    <row r="101" spans="1:12" hidden="1"/>
    <row r="102" spans="1:12" hidden="1"/>
    <row r="103" spans="1:12" hidden="1"/>
    <row r="104" spans="1:12" hidden="1"/>
    <row r="105" spans="1:12" hidden="1"/>
    <row r="106" spans="1:12" hidden="1"/>
    <row r="107" spans="1:12" hidden="1"/>
    <row r="108" spans="1:12" hidden="1"/>
    <row r="109" spans="1:12" hidden="1"/>
    <row r="110" spans="1:12" hidden="1"/>
    <row r="111" spans="1:12" hidden="1"/>
    <row r="112" spans="1: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</sheetData>
  <mergeCells count="8"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2024-01-10T08:35:53Z</dcterms:modified>
</cp:coreProperties>
</file>